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filterPrivacy="1" defaultThemeVersion="166925"/>
  <xr:revisionPtr revIDLastSave="37" documentId="13_ncr:1_{619AA518-49A2-414D-8631-425A3162F1FA}" xr6:coauthVersionLast="47" xr6:coauthVersionMax="47" xr10:uidLastSave="{FB1DFFEA-7BF5-6C42-AEFB-50D3935069CB}"/>
  <bookViews>
    <workbookView xWindow="29420" yWindow="-1980" windowWidth="38020" windowHeight="19080" xr2:uid="{087A1B5B-7B97-4327-AC94-7D0ECF997B43}"/>
  </bookViews>
  <sheets>
    <sheet name="Budget " sheetId="3" r:id="rId1"/>
    <sheet name="Légende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G146" i="3"/>
  <c r="F103" i="3"/>
  <c r="H104" i="3"/>
  <c r="G104" i="3"/>
  <c r="F104" i="3"/>
  <c r="E93" i="3"/>
  <c r="G134" i="3"/>
  <c r="J116" i="3"/>
  <c r="J115" i="3"/>
  <c r="J114" i="3"/>
  <c r="J113" i="3"/>
  <c r="J112" i="3"/>
  <c r="J111" i="3"/>
  <c r="J110" i="3"/>
  <c r="K87" i="3"/>
  <c r="K86" i="3"/>
  <c r="K85" i="3"/>
  <c r="K84" i="3"/>
  <c r="K83" i="3"/>
  <c r="K82" i="3"/>
  <c r="K81" i="3"/>
  <c r="K80" i="3"/>
  <c r="K79" i="3"/>
  <c r="K78" i="3"/>
  <c r="K58" i="3"/>
  <c r="K57" i="3"/>
  <c r="K56" i="3"/>
  <c r="K55" i="3"/>
  <c r="K54" i="3"/>
  <c r="K53" i="3"/>
  <c r="K52" i="3"/>
  <c r="K51" i="3"/>
  <c r="K50" i="3"/>
  <c r="K49" i="3"/>
  <c r="K48" i="3"/>
  <c r="K47" i="3"/>
  <c r="K42" i="3"/>
  <c r="K41" i="3"/>
  <c r="K40" i="3"/>
  <c r="K39" i="3"/>
  <c r="K38" i="3"/>
  <c r="K37" i="3"/>
  <c r="K36" i="3"/>
  <c r="K35" i="3"/>
  <c r="K34" i="3"/>
  <c r="K33" i="3"/>
  <c r="K32" i="3"/>
  <c r="K31" i="3"/>
  <c r="K26" i="3"/>
  <c r="K25" i="3"/>
  <c r="K24" i="3"/>
  <c r="K23" i="3"/>
  <c r="K22" i="3"/>
  <c r="K21" i="3"/>
  <c r="K20" i="3"/>
  <c r="K19" i="3"/>
  <c r="K18" i="3"/>
  <c r="K17" i="3"/>
  <c r="K16" i="3"/>
  <c r="K15" i="3"/>
  <c r="E16" i="3"/>
  <c r="E17" i="3"/>
  <c r="E18" i="3"/>
  <c r="E19" i="3"/>
  <c r="E20" i="3"/>
  <c r="E21" i="3"/>
  <c r="E22" i="3"/>
  <c r="E23" i="3"/>
  <c r="E24" i="3"/>
  <c r="E25" i="3"/>
  <c r="E26" i="3"/>
  <c r="F27" i="3"/>
  <c r="G27" i="3"/>
  <c r="H27" i="3"/>
  <c r="E31" i="3"/>
  <c r="E32" i="3"/>
  <c r="E33" i="3"/>
  <c r="E34" i="3"/>
  <c r="E35" i="3"/>
  <c r="E36" i="3"/>
  <c r="E37" i="3"/>
  <c r="E38" i="3"/>
  <c r="E39" i="3"/>
  <c r="E40" i="3"/>
  <c r="E41" i="3"/>
  <c r="E42" i="3"/>
  <c r="F43" i="3"/>
  <c r="G43" i="3"/>
  <c r="H43" i="3"/>
  <c r="E47" i="3"/>
  <c r="E48" i="3"/>
  <c r="E49" i="3"/>
  <c r="E50" i="3"/>
  <c r="E51" i="3"/>
  <c r="E52" i="3"/>
  <c r="E53" i="3"/>
  <c r="E54" i="3"/>
  <c r="E55" i="3"/>
  <c r="E56" i="3"/>
  <c r="E57" i="3"/>
  <c r="E58" i="3"/>
  <c r="F59" i="3"/>
  <c r="G59" i="3"/>
  <c r="H59" i="3"/>
  <c r="E63" i="3"/>
  <c r="E64" i="3"/>
  <c r="E65" i="3"/>
  <c r="E66" i="3"/>
  <c r="E67" i="3"/>
  <c r="E68" i="3"/>
  <c r="E69" i="3"/>
  <c r="E70" i="3"/>
  <c r="E71" i="3"/>
  <c r="E72" i="3"/>
  <c r="F73" i="3"/>
  <c r="G73" i="3"/>
  <c r="H73" i="3"/>
  <c r="E78" i="3"/>
  <c r="E79" i="3"/>
  <c r="E80" i="3"/>
  <c r="E81" i="3"/>
  <c r="E82" i="3"/>
  <c r="E83" i="3"/>
  <c r="E84" i="3"/>
  <c r="E85" i="3"/>
  <c r="E86" i="3"/>
  <c r="E87" i="3"/>
  <c r="F88" i="3"/>
  <c r="G88" i="3"/>
  <c r="H88" i="3"/>
  <c r="E92" i="3"/>
  <c r="E94" i="3"/>
  <c r="E95" i="3"/>
  <c r="E96" i="3"/>
  <c r="E98" i="3"/>
  <c r="E99" i="3"/>
  <c r="E100" i="3"/>
  <c r="E101" i="3"/>
  <c r="F102" i="3"/>
  <c r="G102" i="3"/>
  <c r="H102" i="3"/>
  <c r="E110" i="3"/>
  <c r="E111" i="3"/>
  <c r="E112" i="3"/>
  <c r="E113" i="3"/>
  <c r="E114" i="3"/>
  <c r="E115" i="3"/>
  <c r="E116" i="3"/>
  <c r="F117" i="3"/>
  <c r="G117" i="3"/>
  <c r="K43" i="3" l="1"/>
  <c r="K27" i="3"/>
  <c r="K59" i="3"/>
  <c r="E88" i="3"/>
  <c r="J117" i="3"/>
  <c r="K88" i="3"/>
  <c r="E102" i="3"/>
  <c r="E117" i="3"/>
  <c r="E73" i="3"/>
  <c r="E59" i="3"/>
  <c r="E43" i="3"/>
  <c r="E27" i="3"/>
  <c r="E104" i="3" s="1"/>
  <c r="F105" i="3" l="1"/>
  <c r="G136" i="3"/>
  <c r="G105" i="3"/>
  <c r="G144" i="3" s="1"/>
  <c r="G143" i="3"/>
  <c r="G141" i="3"/>
  <c r="H105" i="3"/>
  <c r="G145" i="3" s="1"/>
  <c r="G147" i="3"/>
</calcChain>
</file>

<file path=xl/sharedStrings.xml><?xml version="1.0" encoding="utf-8"?>
<sst xmlns="http://schemas.openxmlformats.org/spreadsheetml/2006/main" count="222" uniqueCount="160">
  <si>
    <r>
      <t xml:space="preserve">Écoemballage+ - Appel de projets spécifique
</t>
    </r>
    <r>
      <rPr>
        <sz val="24"/>
        <color rgb="FF0C362D"/>
        <rFont val="Lexend Deca Bold"/>
      </rPr>
      <t>Budget</t>
    </r>
  </si>
  <si>
    <t>Organisme</t>
  </si>
  <si>
    <t>Titre du projet</t>
  </si>
  <si>
    <t>Instructions</t>
  </si>
  <si>
    <t>Prévisions de dépenses</t>
  </si>
  <si>
    <t>Si la dépense est un salaire, veuillez détailler le coût avec le taux horaire et le nombre d'heures.</t>
  </si>
  <si>
    <t>1.</t>
  </si>
  <si>
    <t>Salaires et charges sociales</t>
  </si>
  <si>
    <t>Financement</t>
  </si>
  <si>
    <t>Dépenses</t>
  </si>
  <si>
    <t xml:space="preserve"> Projet</t>
  </si>
  <si>
    <t>EMB+</t>
  </si>
  <si>
    <t>Organisme et autres
partenaires</t>
  </si>
  <si>
    <t>Taux horaire</t>
  </si>
  <si>
    <t>Nombre d'heures</t>
  </si>
  <si>
    <t>Total des salaires</t>
  </si>
  <si>
    <t>Espèces</t>
  </si>
  <si>
    <t>Nature</t>
  </si>
  <si>
    <t>1.1</t>
  </si>
  <si>
    <r>
      <t xml:space="preserve">Exemple : </t>
    </r>
    <r>
      <rPr>
        <i/>
        <sz val="10"/>
        <color rgb="FF000000"/>
        <rFont val="Lexend Deca Light"/>
      </rPr>
      <t>Coordination</t>
    </r>
  </si>
  <si>
    <t>1.2</t>
  </si>
  <si>
    <r>
      <t xml:space="preserve">Exemple : </t>
    </r>
    <r>
      <rPr>
        <i/>
        <sz val="10"/>
        <color rgb="FF000000"/>
        <rFont val="Lexend Deca Light"/>
      </rPr>
      <t xml:space="preserve">Chargé de projet  </t>
    </r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</si>
  <si>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</si>
  <si>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</si>
  <si>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</si>
  <si>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</si>
  <si>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</si>
  <si>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</si>
  <si>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</si>
  <si>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</si>
  <si>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</si>
  <si>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</si>
  <si>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Sous-total</t>
  </si>
  <si>
    <t>2.</t>
  </si>
  <si>
    <t>Frais de déplacement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</si>
  <si>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</si>
  <si>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</si>
  <si>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</si>
  <si>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</si>
  <si>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</si>
  <si>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</si>
  <si>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</si>
  <si>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</si>
  <si>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</si>
  <si>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</si>
  <si>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</si>
  <si>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</si>
  <si>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3.</t>
  </si>
  <si>
    <t>Services externes</t>
  </si>
  <si>
    <t>Note : Lorsque les dépenses pour un fournisseur excèdent 25 000 $, n'oubliez pas de fournir un devis joint à votre demande de financement.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</si>
  <si>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</si>
  <si>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</si>
  <si>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</si>
  <si>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</si>
  <si>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</si>
  <si>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</si>
  <si>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</si>
  <si>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</si>
  <si>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</si>
  <si>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</si>
  <si>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</si>
  <si>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</si>
  <si>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4.</t>
  </si>
  <si>
    <t>Frais de matériel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</si>
  <si>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</si>
  <si>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</si>
  <si>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</si>
  <si>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</si>
  <si>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</si>
  <si>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</si>
  <si>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</si>
  <si>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</si>
  <si>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</si>
  <si>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</si>
  <si>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5.</t>
  </si>
  <si>
    <t>Frais d'administration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</si>
  <si>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</si>
  <si>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</si>
  <si>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</si>
  <si>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</si>
  <si>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</si>
  <si>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</si>
  <si>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</si>
  <si>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</si>
  <si>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</si>
  <si>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</si>
  <si>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</t>
  </si>
  <si>
    <t>Frais de communication et de promotion du projet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</si>
  <si>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</si>
  <si>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</si>
  <si>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</si>
  <si>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</si>
  <si>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</si>
  <si>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</si>
  <si>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</si>
  <si>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</si>
  <si>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</si>
  <si>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</si>
  <si>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Part des frais d'administration</t>
  </si>
  <si>
    <t>Total des dépenses admissibles</t>
  </si>
  <si>
    <t>Part du financement</t>
  </si>
  <si>
    <t>7.</t>
  </si>
  <si>
    <t>Projet</t>
  </si>
  <si>
    <t>Organisme demandeur</t>
  </si>
  <si>
    <t>Autres contributeurs
partenaires</t>
  </si>
  <si>
    <t>Afin d'illustrer le portrait global, veuillez préciser les autres dépenses non admissibles de votre projet.</t>
  </si>
  <si>
    <t>Prévision de revenus</t>
  </si>
  <si>
    <t>Nature de la contribution</t>
  </si>
  <si>
    <t>Confirmation de la contribution</t>
  </si>
  <si>
    <t>Revenus prévus</t>
  </si>
  <si>
    <r>
      <t>Organisme qui a déposé le proje</t>
    </r>
    <r>
      <rPr>
        <sz val="10"/>
        <color theme="1"/>
        <rFont val="Lexend Deca Light"/>
      </rPr>
      <t xml:space="preserve">t </t>
    </r>
  </si>
  <si>
    <t>Écoemballage+</t>
  </si>
  <si>
    <r>
      <t xml:space="preserve">Exemple : </t>
    </r>
    <r>
      <rPr>
        <i/>
        <sz val="10"/>
        <rFont val="Lexend Deca Light"/>
      </rPr>
      <t>Partenaire n</t>
    </r>
    <r>
      <rPr>
        <i/>
        <vertAlign val="superscript"/>
        <sz val="10"/>
        <rFont val="Lexend Deca Light"/>
      </rPr>
      <t>o</t>
    </r>
    <r>
      <rPr>
        <i/>
        <sz val="10"/>
        <rFont val="Lexend Deca Light"/>
      </rPr>
      <t xml:space="preserve"> 1</t>
    </r>
  </si>
  <si>
    <t>Total des revenus</t>
  </si>
  <si>
    <t>Écart (revenus - dépenses)</t>
  </si>
  <si>
    <t>Section destinée à la vérification de l'admissibilité et à l'évaluation</t>
  </si>
  <si>
    <t>Admissibilité</t>
  </si>
  <si>
    <t>Évaluation</t>
  </si>
  <si>
    <t>%</t>
  </si>
  <si>
    <t>Part de la contribution du programme Écoemballage+</t>
  </si>
  <si>
    <t xml:space="preserve">Cumul de l’aide financière publique </t>
  </si>
  <si>
    <t>Effet levier du programme</t>
  </si>
  <si>
    <t>Part de la contribution en espèces de l'organisme et des partenaires</t>
  </si>
  <si>
    <t>Part de la contribution en nature des partenaires</t>
  </si>
  <si>
    <t>Part de la subvention Écoemballage+ dédiée aux frais de matériel</t>
  </si>
  <si>
    <t>Part de la subvention Écoemballage+ dédiée aux frais administratifs</t>
  </si>
  <si>
    <t>Dépenses non admissibles </t>
  </si>
  <si>
    <t>Les dépenses non admissibles comprennent, sans s’y limiter :</t>
  </si>
  <si>
    <t>Les frais engagés avant la conﬁrmation de l’aide ﬁnancière accordée et après la période couverte par la convention;</t>
  </si>
  <si>
    <t>Les frais liés aux activités courantes de l’organisme ou à son fonctionnement général et non liés directement au projet. Ceux-ci incluent :</t>
  </si>
  <si>
    <t>o  la rémunération du personnel régulier de l’organisme pour la réalisation de ses activités courantes;</t>
  </si>
  <si>
    <t>o  les dépenses liées à la communication ou à la promotion des activités courantes de l’organisme;</t>
  </si>
  <si>
    <t>o  les frais d’administration liés aux activités courantes de l’organisme ou à son fonctionnement général.</t>
  </si>
  <si>
    <t>Les taxes applicables au Québec (vente, droit de douane, etc.);</t>
  </si>
  <si>
    <t>Les frais de déplacement et de séjour à l’extérieur du Québec;</t>
  </si>
  <si>
    <t>Le service de la dette, des emprunts à venir, une perte en capital ou un remplacement de capital, un paiement ou un montant déboursé à titre de capital;</t>
  </si>
  <si>
    <t>Les dépenses d’immobilisation, soit les frais relatifs à l’acquisition ou à la rénovation de bâtiments ou à l’acquisition de véhicules légers ou lourds motorisés, d’immeubles ou de terrains;</t>
  </si>
  <si>
    <t>Les frais juridiques;</t>
  </si>
  <si>
    <t>Les dépenses liées à la compensation des émissions de gaz à effet de serre;</t>
  </si>
  <si>
    <t>Les frais liés à la rédaction d’une demande de financement;</t>
  </si>
  <si>
    <t>Les frais d’inscription à un programme de reconnaissance ou à une certification environnementale ou sociale;</t>
  </si>
  <si>
    <t>Toute autre dépense qui n’est pas directement rattachée au projet.</t>
  </si>
  <si>
    <t>f</t>
  </si>
  <si>
    <r>
      <t xml:space="preserve">Exemple : </t>
    </r>
    <r>
      <rPr>
        <i/>
        <sz val="10"/>
        <color rgb="FF000000"/>
        <rFont val="Lexend Deca Light"/>
      </rPr>
      <t>Frais d'hébergement</t>
    </r>
    <r>
      <rPr>
        <sz val="10"/>
        <color rgb="FF000000"/>
        <rFont val="Lexend Deca Light"/>
      </rPr>
      <t xml:space="preserve"> 
</t>
    </r>
    <r>
      <rPr>
        <i/>
        <sz val="10"/>
        <color rgb="FF000000"/>
        <rFont val="Lexend Deca Light"/>
      </rPr>
      <t>INDIQUER SI INTERNE-EXTERNE, NOM FOURNISSEUR (p. ex.: EXEMPLE.COM), A.D SI NON CONNU</t>
    </r>
  </si>
  <si>
    <r>
      <t xml:space="preserve">Exemple : </t>
    </r>
    <r>
      <rPr>
        <i/>
        <sz val="10"/>
        <color rgb="FF000000"/>
        <rFont val="Lexend Deca Light"/>
      </rPr>
      <t>Frais de transport</t>
    </r>
    <r>
      <rPr>
        <sz val="10"/>
        <color rgb="FF000000"/>
        <rFont val="Lexend Deca Light"/>
      </rPr>
      <t xml:space="preserve"> 
</t>
    </r>
    <r>
      <rPr>
        <i/>
        <sz val="10"/>
        <color rgb="FF000000"/>
        <rFont val="Lexend Deca Light"/>
      </rPr>
      <t>INDIQUER SI INTERNE-EXTERNE, NOM FOURNISSEUR (p. ex.: EXEMPLE.COM), A.D SI NON CONNU</t>
    </r>
  </si>
  <si>
    <r>
      <t xml:space="preserve">Exemple : </t>
    </r>
    <r>
      <rPr>
        <i/>
        <sz val="10"/>
        <color rgb="FF000000"/>
        <rFont val="Lexend Deca Light"/>
      </rPr>
      <t>Vérification comptable par NOM FOURNISSEUR</t>
    </r>
    <r>
      <rPr>
        <sz val="10"/>
        <color rgb="FF000000"/>
        <rFont val="Lexend Deca Light"/>
      </rPr>
      <t xml:space="preserve">
</t>
    </r>
    <r>
      <rPr>
        <i/>
        <sz val="10"/>
        <color rgb="FF000000"/>
        <rFont val="Lexend Deca Light"/>
      </rPr>
      <t>INDIQUER NOM FOURNISSEUR EXTERNE, EXEMPLE.COM, A.D SI NON CONNU</t>
    </r>
  </si>
  <si>
    <r>
      <t xml:space="preserve">Exemple : </t>
    </r>
    <r>
      <rPr>
        <i/>
        <sz val="10"/>
        <color rgb="FF000000"/>
        <rFont val="Lexend Deca Light"/>
      </rPr>
      <t>Graphisme par NOM FOURNISSEUR</t>
    </r>
    <r>
      <rPr>
        <sz val="10"/>
        <color rgb="FF000000"/>
        <rFont val="Lexend Deca Light"/>
      </rPr>
      <t xml:space="preserve">
</t>
    </r>
    <r>
      <rPr>
        <i/>
        <sz val="10"/>
        <color rgb="FF000000"/>
        <rFont val="Lexend Deca Light"/>
      </rPr>
      <t>INDIQUER NOM FOURNISSEUR EXTERNE, EXEMPLE.COM, A.D SI NON CONNU</t>
    </r>
  </si>
  <si>
    <r>
      <t xml:space="preserve">Exemple : </t>
    </r>
    <r>
      <rPr>
        <i/>
        <sz val="10"/>
        <color rgb="FF000000"/>
        <rFont val="Lexend Deca Light"/>
      </rPr>
      <t>Révision linguistique par NOM FOURNISSEUR</t>
    </r>
    <r>
      <rPr>
        <sz val="10"/>
        <color rgb="FF000000"/>
        <rFont val="Lexend Deca Light"/>
      </rPr>
      <t xml:space="preserve">
</t>
    </r>
    <r>
      <rPr>
        <i/>
        <sz val="10"/>
        <color rgb="FF000000"/>
        <rFont val="Lexend Deca Light"/>
      </rPr>
      <t>INDIQUER NOM FOURNISSEUR EXTERNE, EXEMPLE.COM, A.D SI NON CONNU</t>
    </r>
  </si>
  <si>
    <t>Exemple : Location d'équipement audio 
INDIQUER SI INTERNE-EXTERNE, NOM FOURNISSEUR (p. ex.: EXEMPLE.COM), A.D SI NON CONNU</t>
  </si>
  <si>
    <r>
      <t xml:space="preserve"> Limitez la longueur du titre du poste budgétaire à l'espace disponible. Veuillez vous assurer que les postes budgétaires sont bien ventilés.
- Veuillez uniquement compléter les cellules blanches. Les cellules bleues se calculent automatiquement. 
- Pour les services externes, il est nécessaire de justifier dans un document en annexe (une soumission ou un devis)  lorsque la dépense est supérieure à 25 000 $.
- Veuillez indiquer si les dépenses proviennent de l'interne ou de l'externe. De plus, veuillez préciser le nom du fournisseur externe s'il est connu (p. ex. : EXEMPLE.com) ou indiquer à déterminé (</t>
    </r>
    <r>
      <rPr>
        <b/>
        <sz val="12"/>
        <color rgb="FF000000"/>
        <rFont val="Lexend Deca Light"/>
      </rPr>
      <t>A.D</t>
    </r>
    <r>
      <rPr>
        <sz val="12"/>
        <color rgb="FF000000"/>
        <rFont val="Lexend Deca Light"/>
      </rPr>
      <t>), s'il n'est pas choisi au moment de la demande. 								
- Les dépenses du projet s'additionnent automatiquement quand vous inscrivez des montants. 
- Veuillez inscrire le taux horaire et le nombre d'heures pour toute dépense salariale. Pour toute autre dépense, veuillez ne pas compléter les colonnes taux horaire et le nombre d'heures. 
- Les crédits d’impôt remboursables au fédéral ou au provincial sont considérés comme des contributions issues de fonds publics et doivent être considérés et identifiés dans le montage financier des demandes.</t>
    </r>
  </si>
  <si>
    <t>Organismes et autres
partenaires</t>
  </si>
  <si>
    <t>Frais d’administration : Les frais administratifs du demandeur représentant les frais indirects liés à la gestion du projet. Ils incluent : les frais liés au soutien administratif, à la comptabilité ainsi qu'au service de paies, les frais liés aux locaux, équipements, ainsi qu'aux fournitures de bureau et les frais liés aux services postaux et à la téléphonie. 
La contribution du programme à ces dépenses est limitée à 20 % de l’aide financière totale et jusqu'à concurrence de 30 000 $.</t>
  </si>
  <si>
    <t>Exemple : Frais liés au soutien administratif, à la comptabilité et au service de paie
INDIQUER SI INTERNE-EXTERNE, NOM FOURNISSEUR (p. ex. : EXEMPLE.COM), A.D SI NON CONNU</t>
  </si>
  <si>
    <t>Exemple : Frais liés aux locaux, aux équipements et aux fournitures de bureau
INDIQUER SI INTERNE-EXTERNE, NOM FOURNISSEUR (p. ex. : EXEMPLE.COM), A.D SI NON CONNU</t>
  </si>
  <si>
    <t>Exemple : Frais liés aux services postaux et à la téléphonie
INDIQUER SI INTERNE-EXTERNE, NOM FOURNISSEUR (p. ex. : EXEMPLE.COM), A.D SI NON CONNU</t>
  </si>
  <si>
    <t>Exemple : Réalisation d'une capsule vidéo
INDIQUER SI INTERNE-EXTERNE, NOM FOURNISSEUR (p. ex. : EXEMPLE.COM), A.D SI NON CONNU</t>
  </si>
  <si>
    <t>Exemple : Rédaction de contenu web
INDIQUER SI INTERNE-EXTERNE, NOM FOURNISSEUR (p. ex. : EXEMPLE.COM), A.D SI NON CONNU</t>
  </si>
  <si>
    <t>Exemple : Frais de publication dans un média
INDIQUER SI INTERNE-EXTERNE, NOM FOURNISSEUR (p. ex. : EXEMPLE.COM), A.D SI NON CONNU</t>
  </si>
  <si>
    <t>Exemple : 
INDIQUER SI INTERNE-EXTERNE, NOM FOURNISSEUR (p. ex. : EXEMPLE.COM), A.D SI NON CONNU</t>
  </si>
  <si>
    <t>Autres frais du projet non admissibles à Écoemballage+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</si>
</sst>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#,##0\ &quot;$&quot;_);\(#,##0\ &quot;$&quot;\)"/>
    <numFmt numFmtId="44" formatCode="_ * #,##0.00_)\ &quot;$&quot;_ ;_ * \(#,##0.00\)\ &quot;$&quot;_ ;_ * &quot;-&quot;??_)\ &quot;$&quot;_ ;_ @_ "/>
    <numFmt numFmtId="164" formatCode="#,##0\ [$$-C0C]"/>
    <numFmt numFmtId="165" formatCode="#,##0\ &quot;$&quot;"/>
    <numFmt numFmtId="166" formatCode="0.0%"/>
    <numFmt numFmtId="167" formatCode="#,##0.00\ &quot;$&quot;"/>
  </numFmts>
  <fonts count="54">
    <font>
      <sz val="11"/>
      <color theme="1"/>
      <name val="Calibri"/>
      <family val="2"/>
      <scheme val="minor"/>
    </font>
    <font>
      <sz val="14"/>
      <color theme="0"/>
      <name val="Lexend Deca Light"/>
    </font>
    <font>
      <sz val="14"/>
      <color theme="1"/>
      <name val="Lexend Deca Light"/>
    </font>
    <font>
      <sz val="10"/>
      <name val="Arial"/>
      <family val="2"/>
    </font>
    <font>
      <b/>
      <sz val="14"/>
      <color theme="0"/>
      <name val="Lexend Deca Light"/>
    </font>
    <font>
      <sz val="11"/>
      <color theme="1"/>
      <name val="Lexend Deca Light"/>
    </font>
    <font>
      <b/>
      <sz val="14"/>
      <color indexed="9"/>
      <name val="Lexend Deca Light"/>
    </font>
    <font>
      <b/>
      <sz val="10"/>
      <name val="Lexend Deca Light"/>
    </font>
    <font>
      <b/>
      <sz val="12"/>
      <name val="Lexend Deca Light"/>
    </font>
    <font>
      <sz val="10"/>
      <name val="Lexend Deca Light"/>
    </font>
    <font>
      <sz val="9"/>
      <name val="Lexend Deca Light"/>
    </font>
    <font>
      <b/>
      <sz val="10"/>
      <color theme="1"/>
      <name val="Lexend Deca Light"/>
    </font>
    <font>
      <sz val="10"/>
      <color indexed="10"/>
      <name val="Lexend Deca Light"/>
    </font>
    <font>
      <sz val="10"/>
      <color indexed="18"/>
      <name val="Lexend Deca Light"/>
    </font>
    <font>
      <b/>
      <sz val="11"/>
      <color theme="0"/>
      <name val="Lexend Deca Light"/>
    </font>
    <font>
      <b/>
      <sz val="10"/>
      <color theme="0"/>
      <name val="Lexend Deca Light"/>
    </font>
    <font>
      <b/>
      <sz val="9"/>
      <color rgb="FFFF0000"/>
      <name val="Lexend Deca Light"/>
    </font>
    <font>
      <b/>
      <sz val="11"/>
      <color theme="1"/>
      <name val="Lexend Deca Light"/>
    </font>
    <font>
      <b/>
      <sz val="11"/>
      <name val="Lexend Deca Light"/>
    </font>
    <font>
      <sz val="16"/>
      <color theme="0"/>
      <name val="Lexend Deca Light"/>
    </font>
    <font>
      <b/>
      <sz val="12"/>
      <color theme="1"/>
      <name val="Lexend Deca Light"/>
    </font>
    <font>
      <sz val="8"/>
      <name val="Calibri"/>
      <family val="2"/>
      <scheme val="minor"/>
    </font>
    <font>
      <sz val="12"/>
      <color rgb="FF000000"/>
      <name val="Lexend Deca Light"/>
    </font>
    <font>
      <sz val="14"/>
      <color theme="1"/>
      <name val="Calibri"/>
      <family val="2"/>
      <scheme val="minor"/>
    </font>
    <font>
      <sz val="12"/>
      <color indexed="9"/>
      <name val="Lexend Deca"/>
    </font>
    <font>
      <b/>
      <sz val="14"/>
      <name val="Lexend Deca Light"/>
    </font>
    <font>
      <sz val="14"/>
      <color indexed="9"/>
      <name val="Lexend Deca"/>
    </font>
    <font>
      <sz val="14"/>
      <color theme="0"/>
      <name val="Lexend Deca"/>
    </font>
    <font>
      <sz val="12"/>
      <color theme="1"/>
      <name val="Lexend Deca Light"/>
    </font>
    <font>
      <sz val="10"/>
      <name val="Lexend Deca"/>
    </font>
    <font>
      <sz val="10"/>
      <color theme="1"/>
      <name val="Lexend Deca Light"/>
    </font>
    <font>
      <sz val="11"/>
      <name val="Lexend Deca"/>
    </font>
    <font>
      <sz val="10"/>
      <color theme="1"/>
      <name val="Lexend Deca"/>
    </font>
    <font>
      <b/>
      <sz val="12"/>
      <name val="Lexend Deca Bold"/>
    </font>
    <font>
      <b/>
      <sz val="11"/>
      <name val="Lexend Deca Bold"/>
    </font>
    <font>
      <b/>
      <sz val="10"/>
      <name val="Lexend Deca"/>
    </font>
    <font>
      <b/>
      <sz val="11"/>
      <name val="Lexend Deca"/>
    </font>
    <font>
      <b/>
      <sz val="10"/>
      <color theme="1"/>
      <name val="Lexend Deca"/>
    </font>
    <font>
      <b/>
      <sz val="10"/>
      <color rgb="FF000000"/>
      <name val="Lexend Deca"/>
    </font>
    <font>
      <sz val="10"/>
      <color rgb="FF000000"/>
      <name val="Lexend Deca"/>
    </font>
    <font>
      <sz val="10"/>
      <color rgb="FF000000"/>
      <name val="Lexend Deca Light"/>
    </font>
    <font>
      <sz val="10"/>
      <name val="Lexend Deca Medium"/>
    </font>
    <font>
      <sz val="11"/>
      <name val="Lexend Deca Medium"/>
    </font>
    <font>
      <sz val="10"/>
      <color theme="1"/>
      <name val="Lexend Deca Medium"/>
    </font>
    <font>
      <sz val="10"/>
      <color rgb="FF000000"/>
      <name val="Lexend Deca Medium"/>
    </font>
    <font>
      <sz val="16"/>
      <color theme="0"/>
      <name val="Lexend Deca Bold"/>
    </font>
    <font>
      <sz val="24"/>
      <color theme="0"/>
      <name val="Lexend Deca Bold"/>
    </font>
    <font>
      <i/>
      <sz val="10"/>
      <name val="Lexend Deca Light"/>
    </font>
    <font>
      <i/>
      <vertAlign val="superscript"/>
      <sz val="10"/>
      <name val="Lexend Deca Light"/>
    </font>
    <font>
      <i/>
      <sz val="10"/>
      <color rgb="FF000000"/>
      <name val="Lexend Deca Light"/>
    </font>
    <font>
      <sz val="12"/>
      <color theme="0"/>
      <name val="Lexend Deca Light"/>
    </font>
    <font>
      <sz val="24"/>
      <color rgb="FF0C362D"/>
      <name val="Lexend Deca Bold"/>
    </font>
    <font>
      <sz val="10"/>
      <color theme="0"/>
      <name val="Lexend Deca Light"/>
    </font>
    <font>
      <b/>
      <sz val="12"/>
      <color rgb="FF000000"/>
      <name val="Lexend Deca Light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2908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9E2F2"/>
        <bgColor indexed="64"/>
      </patternFill>
    </fill>
    <fill>
      <patternFill patternType="solid">
        <fgColor rgb="FF1AA2EE"/>
        <bgColor indexed="64"/>
      </patternFill>
    </fill>
    <fill>
      <patternFill patternType="solid">
        <fgColor rgb="FFB4D8B4"/>
        <bgColor indexed="64"/>
      </patternFill>
    </fill>
    <fill>
      <patternFill patternType="solid">
        <fgColor rgb="FFD3F4E9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/>
      <top style="thin">
        <color indexed="64"/>
      </top>
      <bottom style="medium">
        <color theme="1"/>
      </bottom>
      <diagonal/>
    </border>
    <border>
      <left/>
      <right style="medium">
        <color theme="1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/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medium">
        <color theme="1"/>
      </bottom>
      <diagonal/>
    </border>
    <border>
      <left style="thin">
        <color indexed="64"/>
      </left>
      <right/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thin">
        <color indexed="64"/>
      </bottom>
      <diagonal/>
    </border>
    <border>
      <left/>
      <right/>
      <top style="medium">
        <color theme="1"/>
      </top>
      <bottom style="thin">
        <color indexed="64"/>
      </bottom>
      <diagonal/>
    </border>
    <border>
      <left/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/>
      <top style="thin">
        <color indexed="64"/>
      </top>
      <bottom style="thin">
        <color indexed="64"/>
      </bottom>
      <diagonal/>
    </border>
    <border>
      <left style="medium">
        <color theme="1"/>
      </left>
      <right/>
      <top style="thin">
        <color indexed="64"/>
      </top>
      <bottom style="medium">
        <color theme="1"/>
      </bottom>
      <diagonal/>
    </border>
    <border>
      <left/>
      <right/>
      <top style="thin">
        <color indexed="64"/>
      </top>
      <bottom style="medium">
        <color theme="1"/>
      </bottom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/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/>
      <diagonal/>
    </border>
    <border>
      <left style="thin">
        <color indexed="64"/>
      </left>
      <right style="medium">
        <color theme="1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/>
      <right style="thin">
        <color indexed="64"/>
      </right>
      <top/>
      <bottom style="medium">
        <color theme="1"/>
      </bottom>
      <diagonal/>
    </border>
    <border>
      <left/>
      <right style="medium">
        <color theme="1"/>
      </right>
      <top/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1"/>
      </left>
      <right style="thin">
        <color theme="0" tint="-0.34998626667073579"/>
      </right>
      <top style="medium">
        <color theme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1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1"/>
      </right>
      <top style="medium">
        <color theme="1"/>
      </top>
      <bottom style="thin">
        <color theme="0" tint="-0.34998626667073579"/>
      </bottom>
      <diagonal/>
    </border>
    <border>
      <left style="medium">
        <color theme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theme="1"/>
      </left>
      <right style="thin">
        <color theme="0" tint="-0.34998626667073579"/>
      </right>
      <top/>
      <bottom/>
      <diagonal/>
    </border>
    <border>
      <left style="medium">
        <color theme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1"/>
      </left>
      <right style="thin">
        <color theme="0" tint="-0.34998626667073579"/>
      </right>
      <top style="thin">
        <color theme="0" tint="-0.34998626667073579"/>
      </top>
      <bottom style="medium">
        <color theme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1"/>
      </bottom>
      <diagonal/>
    </border>
    <border>
      <left style="thin">
        <color theme="0" tint="-0.34998626667073579"/>
      </left>
      <right style="medium">
        <color theme="1"/>
      </right>
      <top style="thin">
        <color theme="0" tint="-0.34998626667073579"/>
      </top>
      <bottom style="medium">
        <color theme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3" fillId="0" borderId="0"/>
  </cellStyleXfs>
  <cellXfs count="346">
    <xf numFmtId="0" fontId="0" fillId="0" borderId="0" xfId="0"/>
    <xf numFmtId="0" fontId="9" fillId="0" borderId="9" xfId="0" applyFont="1" applyBorder="1" applyProtection="1">
      <protection locked="0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165" fontId="9" fillId="0" borderId="9" xfId="0" applyNumberFormat="1" applyFont="1" applyBorder="1" applyAlignment="1" applyProtection="1">
      <alignment horizontal="center"/>
      <protection locked="0"/>
    </xf>
    <xf numFmtId="165" fontId="9" fillId="0" borderId="10" xfId="0" applyNumberFormat="1" applyFont="1" applyBorder="1" applyAlignment="1" applyProtection="1">
      <alignment horizontal="center"/>
      <protection locked="0"/>
    </xf>
    <xf numFmtId="165" fontId="9" fillId="0" borderId="8" xfId="0" applyNumberFormat="1" applyFont="1" applyBorder="1" applyAlignment="1" applyProtection="1">
      <alignment horizontal="center"/>
      <protection locked="0"/>
    </xf>
    <xf numFmtId="165" fontId="9" fillId="0" borderId="5" xfId="0" applyNumberFormat="1" applyFont="1" applyBorder="1" applyAlignment="1" applyProtection="1">
      <alignment horizontal="center"/>
      <protection locked="0"/>
    </xf>
    <xf numFmtId="5" fontId="9" fillId="0" borderId="9" xfId="0" applyNumberFormat="1" applyFont="1" applyBorder="1" applyAlignment="1" applyProtection="1">
      <alignment horizontal="center"/>
      <protection locked="0"/>
    </xf>
    <xf numFmtId="5" fontId="9" fillId="3" borderId="9" xfId="0" applyNumberFormat="1" applyFont="1" applyFill="1" applyBorder="1" applyAlignment="1" applyProtection="1">
      <alignment horizontal="center" vertical="center"/>
      <protection locked="0"/>
    </xf>
    <xf numFmtId="5" fontId="9" fillId="3" borderId="5" xfId="0" applyNumberFormat="1" applyFont="1" applyFill="1" applyBorder="1" applyAlignment="1" applyProtection="1">
      <alignment horizontal="center" vertical="center"/>
      <protection locked="0"/>
    </xf>
    <xf numFmtId="5" fontId="9" fillId="3" borderId="5" xfId="0" applyNumberFormat="1" applyFont="1" applyFill="1" applyBorder="1" applyAlignment="1" applyProtection="1">
      <alignment horizontal="center"/>
      <protection locked="0"/>
    </xf>
    <xf numFmtId="0" fontId="9" fillId="0" borderId="8" xfId="0" applyFont="1" applyBorder="1" applyAlignment="1" applyProtection="1">
      <alignment horizontal="center"/>
      <protection locked="0"/>
    </xf>
    <xf numFmtId="0" fontId="9" fillId="3" borderId="8" xfId="0" applyFont="1" applyFill="1" applyBorder="1" applyAlignment="1" applyProtection="1">
      <alignment horizontal="center"/>
      <protection locked="0"/>
    </xf>
    <xf numFmtId="167" fontId="9" fillId="3" borderId="5" xfId="0" applyNumberFormat="1" applyFont="1" applyFill="1" applyBorder="1" applyAlignment="1" applyProtection="1">
      <alignment horizontal="center" vertical="center"/>
      <protection locked="0"/>
    </xf>
    <xf numFmtId="0" fontId="23" fillId="0" borderId="16" xfId="0" applyFont="1" applyBorder="1"/>
    <xf numFmtId="0" fontId="23" fillId="0" borderId="15" xfId="0" applyFont="1" applyBorder="1"/>
    <xf numFmtId="0" fontId="23" fillId="0" borderId="16" xfId="0" applyFont="1" applyBorder="1" applyAlignment="1">
      <alignment vertical="center"/>
    </xf>
    <xf numFmtId="0" fontId="23" fillId="0" borderId="15" xfId="0" applyFont="1" applyBorder="1" applyAlignment="1">
      <alignment vertical="center"/>
    </xf>
    <xf numFmtId="0" fontId="23" fillId="0" borderId="19" xfId="0" applyFont="1" applyBorder="1"/>
    <xf numFmtId="5" fontId="9" fillId="3" borderId="8" xfId="0" applyNumberFormat="1" applyFont="1" applyFill="1" applyBorder="1" applyAlignment="1" applyProtection="1">
      <alignment horizontal="center" vertical="center"/>
      <protection locked="0"/>
    </xf>
    <xf numFmtId="165" fontId="9" fillId="0" borderId="40" xfId="0" applyNumberFormat="1" applyFont="1" applyBorder="1" applyAlignment="1" applyProtection="1">
      <alignment horizontal="center"/>
      <protection locked="0"/>
    </xf>
    <xf numFmtId="165" fontId="9" fillId="0" borderId="39" xfId="0" applyNumberFormat="1" applyFont="1" applyBorder="1" applyAlignment="1" applyProtection="1">
      <alignment horizontal="center"/>
      <protection locked="0"/>
    </xf>
    <xf numFmtId="5" fontId="9" fillId="0" borderId="40" xfId="0" applyNumberFormat="1" applyFont="1" applyBorder="1" applyAlignment="1" applyProtection="1">
      <alignment horizontal="center"/>
      <protection locked="0"/>
    </xf>
    <xf numFmtId="167" fontId="9" fillId="3" borderId="41" xfId="0" applyNumberFormat="1" applyFont="1" applyFill="1" applyBorder="1" applyAlignment="1" applyProtection="1">
      <alignment horizontal="center" vertical="center"/>
      <protection locked="0"/>
    </xf>
    <xf numFmtId="5" fontId="9" fillId="3" borderId="36" xfId="0" applyNumberFormat="1" applyFont="1" applyFill="1" applyBorder="1" applyAlignment="1" applyProtection="1">
      <alignment horizontal="center"/>
      <protection locked="0"/>
    </xf>
    <xf numFmtId="0" fontId="23" fillId="0" borderId="59" xfId="0" applyFont="1" applyBorder="1"/>
    <xf numFmtId="164" fontId="40" fillId="0" borderId="9" xfId="1" applyNumberFormat="1" applyFont="1" applyBorder="1" applyAlignment="1" applyProtection="1">
      <alignment vertical="center"/>
      <protection locked="0"/>
    </xf>
    <xf numFmtId="164" fontId="30" fillId="0" borderId="8" xfId="1" applyNumberFormat="1" applyFont="1" applyBorder="1" applyAlignment="1" applyProtection="1">
      <alignment horizontal="left" vertical="center" wrapText="1"/>
      <protection locked="0"/>
    </xf>
    <xf numFmtId="164" fontId="30" fillId="0" borderId="9" xfId="1" applyNumberFormat="1" applyFont="1" applyBorder="1" applyAlignment="1" applyProtection="1">
      <alignment horizontal="left" vertical="center" wrapText="1"/>
      <protection locked="0"/>
    </xf>
    <xf numFmtId="164" fontId="9" fillId="0" borderId="9" xfId="1" applyNumberFormat="1" applyFont="1" applyBorder="1" applyAlignment="1" applyProtection="1">
      <alignment horizontal="left" vertical="center" wrapText="1"/>
      <protection locked="0"/>
    </xf>
    <xf numFmtId="164" fontId="9" fillId="0" borderId="36" xfId="1" applyNumberFormat="1" applyFont="1" applyBorder="1" applyAlignment="1" applyProtection="1">
      <alignment horizontal="left" vertical="center" wrapText="1"/>
      <protection locked="0"/>
    </xf>
    <xf numFmtId="0" fontId="30" fillId="0" borderId="8" xfId="0" applyFont="1" applyBorder="1" applyAlignment="1" applyProtection="1">
      <alignment horizontal="center"/>
      <protection locked="0"/>
    </xf>
    <xf numFmtId="164" fontId="9" fillId="0" borderId="8" xfId="1" applyNumberFormat="1" applyFont="1" applyBorder="1" applyAlignment="1" applyProtection="1">
      <alignment horizontal="center" vertical="center"/>
      <protection locked="0"/>
    </xf>
    <xf numFmtId="164" fontId="9" fillId="0" borderId="8" xfId="1" applyNumberFormat="1" applyFont="1" applyBorder="1" applyAlignment="1" applyProtection="1">
      <alignment horizontal="center" vertical="center" wrapText="1"/>
      <protection locked="0"/>
    </xf>
    <xf numFmtId="164" fontId="30" fillId="0" borderId="8" xfId="1" applyNumberFormat="1" applyFont="1" applyBorder="1" applyAlignment="1" applyProtection="1">
      <alignment horizontal="center" vertical="center" wrapText="1"/>
      <protection locked="0"/>
    </xf>
    <xf numFmtId="0" fontId="0" fillId="3" borderId="16" xfId="0" applyFill="1" applyBorder="1"/>
    <xf numFmtId="0" fontId="0" fillId="3" borderId="15" xfId="0" applyFill="1" applyBorder="1"/>
    <xf numFmtId="0" fontId="28" fillId="3" borderId="0" xfId="0" applyFont="1" applyFill="1"/>
    <xf numFmtId="0" fontId="50" fillId="3" borderId="63" xfId="0" applyFont="1" applyFill="1" applyBorder="1" applyAlignment="1">
      <alignment horizontal="center" vertical="center"/>
    </xf>
    <xf numFmtId="0" fontId="0" fillId="0" borderId="63" xfId="0" applyBorder="1"/>
    <xf numFmtId="164" fontId="40" fillId="0" borderId="9" xfId="1" applyNumberFormat="1" applyFont="1" applyBorder="1" applyAlignment="1" applyProtection="1">
      <alignment vertical="center" wrapText="1"/>
      <protection locked="0"/>
    </xf>
    <xf numFmtId="164" fontId="40" fillId="0" borderId="9" xfId="1" applyNumberFormat="1" applyFont="1" applyBorder="1" applyAlignment="1" applyProtection="1">
      <alignment vertical="top"/>
      <protection locked="0"/>
    </xf>
    <xf numFmtId="0" fontId="1" fillId="8" borderId="0" xfId="0" applyFont="1" applyFill="1"/>
    <xf numFmtId="0" fontId="45" fillId="8" borderId="0" xfId="0" applyFont="1" applyFill="1" applyAlignment="1">
      <alignment vertical="center"/>
    </xf>
    <xf numFmtId="0" fontId="1" fillId="0" borderId="0" xfId="0" applyFont="1"/>
    <xf numFmtId="0" fontId="1" fillId="8" borderId="0" xfId="0" applyFont="1" applyFill="1" applyAlignment="1">
      <alignment horizontal="right" vertical="top"/>
    </xf>
    <xf numFmtId="0" fontId="1" fillId="8" borderId="0" xfId="0" applyFont="1" applyFill="1" applyAlignment="1">
      <alignment horizontal="center" vertical="top"/>
    </xf>
    <xf numFmtId="0" fontId="19" fillId="8" borderId="0" xfId="0" applyFont="1" applyFill="1" applyAlignment="1">
      <alignment vertical="top"/>
    </xf>
    <xf numFmtId="0" fontId="1" fillId="8" borderId="20" xfId="0" applyFont="1" applyFill="1" applyBorder="1" applyAlignment="1">
      <alignment horizontal="right"/>
    </xf>
    <xf numFmtId="0" fontId="1" fillId="8" borderId="0" xfId="0" applyFont="1" applyFill="1" applyAlignment="1">
      <alignment horizontal="center"/>
    </xf>
    <xf numFmtId="0" fontId="2" fillId="8" borderId="0" xfId="0" applyFont="1" applyFill="1"/>
    <xf numFmtId="0" fontId="2" fillId="8" borderId="0" xfId="0" applyFont="1" applyFill="1" applyAlignment="1">
      <alignment horizontal="right"/>
    </xf>
    <xf numFmtId="0" fontId="2" fillId="8" borderId="0" xfId="0" applyFont="1" applyFill="1" applyAlignment="1">
      <alignment horizontal="center"/>
    </xf>
    <xf numFmtId="0" fontId="7" fillId="2" borderId="27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left" vertical="center" wrapText="1"/>
    </xf>
    <xf numFmtId="0" fontId="9" fillId="2" borderId="27" xfId="0" applyFont="1" applyFill="1" applyBorder="1" applyAlignment="1">
      <alignment horizontal="right" vertical="top"/>
    </xf>
    <xf numFmtId="0" fontId="9" fillId="2" borderId="0" xfId="0" applyFont="1" applyFill="1" applyAlignment="1">
      <alignment horizontal="center"/>
    </xf>
    <xf numFmtId="0" fontId="10" fillId="2" borderId="0" xfId="0" applyFont="1" applyFill="1" applyAlignment="1">
      <alignment wrapText="1"/>
    </xf>
    <xf numFmtId="0" fontId="37" fillId="2" borderId="9" xfId="0" applyFont="1" applyFill="1" applyBorder="1" applyAlignment="1">
      <alignment horizontal="center" wrapText="1"/>
    </xf>
    <xf numFmtId="0" fontId="38" fillId="2" borderId="9" xfId="0" applyFont="1" applyFill="1" applyBorder="1" applyAlignment="1">
      <alignment horizontal="center" wrapText="1"/>
    </xf>
    <xf numFmtId="0" fontId="12" fillId="2" borderId="27" xfId="0" applyFont="1" applyFill="1" applyBorder="1" applyAlignment="1">
      <alignment horizontal="right"/>
    </xf>
    <xf numFmtId="5" fontId="9" fillId="2" borderId="8" xfId="0" applyNumberFormat="1" applyFont="1" applyFill="1" applyBorder="1" applyAlignment="1">
      <alignment horizontal="center"/>
    </xf>
    <xf numFmtId="44" fontId="10" fillId="7" borderId="39" xfId="1" applyNumberFormat="1" applyFont="1" applyFill="1" applyBorder="1" applyAlignment="1">
      <alignment horizontal="center" vertical="center"/>
    </xf>
    <xf numFmtId="0" fontId="12" fillId="2" borderId="29" xfId="0" applyFont="1" applyFill="1" applyBorder="1" applyAlignment="1">
      <alignment horizontal="right"/>
    </xf>
    <xf numFmtId="0" fontId="13" fillId="2" borderId="30" xfId="0" applyFont="1" applyFill="1" applyBorder="1" applyAlignment="1">
      <alignment horizontal="center"/>
    </xf>
    <xf numFmtId="0" fontId="29" fillId="2" borderId="55" xfId="0" applyFont="1" applyFill="1" applyBorder="1" applyAlignment="1">
      <alignment horizontal="right"/>
    </xf>
    <xf numFmtId="165" fontId="7" fillId="2" borderId="36" xfId="0" applyNumberFormat="1" applyFont="1" applyFill="1" applyBorder="1" applyAlignment="1">
      <alignment horizontal="center"/>
    </xf>
    <xf numFmtId="165" fontId="7" fillId="2" borderId="37" xfId="0" applyNumberFormat="1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44" fontId="7" fillId="7" borderId="38" xfId="0" applyNumberFormat="1" applyFont="1" applyFill="1" applyBorder="1" applyAlignment="1">
      <alignment horizontal="center"/>
    </xf>
    <xf numFmtId="0" fontId="13" fillId="2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5" fontId="9" fillId="2" borderId="8" xfId="0" applyNumberFormat="1" applyFont="1" applyFill="1" applyBorder="1"/>
    <xf numFmtId="44" fontId="9" fillId="7" borderId="39" xfId="0" applyNumberFormat="1" applyFont="1" applyFill="1" applyBorder="1" applyAlignment="1">
      <alignment horizontal="center"/>
    </xf>
    <xf numFmtId="5" fontId="7" fillId="2" borderId="36" xfId="0" applyNumberFormat="1" applyFont="1" applyFill="1" applyBorder="1"/>
    <xf numFmtId="5" fontId="7" fillId="2" borderId="36" xfId="0" applyNumberFormat="1" applyFont="1" applyFill="1" applyBorder="1" applyAlignment="1">
      <alignment horizontal="center"/>
    </xf>
    <xf numFmtId="5" fontId="7" fillId="2" borderId="37" xfId="0" applyNumberFormat="1" applyFont="1" applyFill="1" applyBorder="1" applyAlignment="1">
      <alignment horizontal="center"/>
    </xf>
    <xf numFmtId="0" fontId="9" fillId="2" borderId="0" xfId="0" applyFont="1" applyFill="1" applyAlignment="1">
      <alignment horizontal="left" vertical="top" wrapText="1"/>
    </xf>
    <xf numFmtId="0" fontId="43" fillId="2" borderId="9" xfId="0" applyFont="1" applyFill="1" applyBorder="1" applyAlignment="1">
      <alignment horizontal="center" wrapText="1"/>
    </xf>
    <xf numFmtId="0" fontId="44" fillId="2" borderId="9" xfId="0" applyFont="1" applyFill="1" applyBorder="1" applyAlignment="1">
      <alignment horizontal="center" wrapText="1"/>
    </xf>
    <xf numFmtId="44" fontId="10" fillId="7" borderId="39" xfId="1" applyNumberFormat="1" applyFont="1" applyFill="1" applyBorder="1" applyAlignment="1">
      <alignment horizontal="center" vertical="center" wrapText="1"/>
    </xf>
    <xf numFmtId="0" fontId="29" fillId="2" borderId="12" xfId="0" applyFont="1" applyFill="1" applyBorder="1" applyAlignment="1">
      <alignment horizontal="right"/>
    </xf>
    <xf numFmtId="0" fontId="9" fillId="2" borderId="27" xfId="0" applyFont="1" applyFill="1" applyBorder="1" applyAlignment="1">
      <alignment horizontal="right"/>
    </xf>
    <xf numFmtId="0" fontId="8" fillId="2" borderId="11" xfId="0" applyFont="1" applyFill="1" applyBorder="1" applyAlignment="1">
      <alignment horizontal="left" vertical="center" wrapText="1"/>
    </xf>
    <xf numFmtId="0" fontId="32" fillId="2" borderId="9" xfId="0" applyFont="1" applyFill="1" applyBorder="1" applyAlignment="1">
      <alignment horizontal="center" wrapText="1"/>
    </xf>
    <xf numFmtId="0" fontId="39" fillId="2" borderId="40" xfId="0" applyFont="1" applyFill="1" applyBorder="1" applyAlignment="1">
      <alignment horizontal="center" wrapText="1"/>
    </xf>
    <xf numFmtId="0" fontId="9" fillId="2" borderId="29" xfId="0" applyFont="1" applyFill="1" applyBorder="1" applyAlignment="1">
      <alignment horizontal="right"/>
    </xf>
    <xf numFmtId="0" fontId="9" fillId="2" borderId="30" xfId="0" applyFont="1" applyFill="1" applyBorder="1" applyAlignment="1">
      <alignment horizontal="center"/>
    </xf>
    <xf numFmtId="0" fontId="29" fillId="2" borderId="50" xfId="0" applyFont="1" applyFill="1" applyBorder="1" applyAlignment="1">
      <alignment horizontal="right"/>
    </xf>
    <xf numFmtId="5" fontId="7" fillId="2" borderId="35" xfId="0" applyNumberFormat="1" applyFont="1" applyFill="1" applyBorder="1" applyAlignment="1">
      <alignment horizontal="center"/>
    </xf>
    <xf numFmtId="5" fontId="7" fillId="2" borderId="1" xfId="0" applyNumberFormat="1" applyFont="1" applyFill="1" applyBorder="1"/>
    <xf numFmtId="5" fontId="7" fillId="2" borderId="0" xfId="0" applyNumberFormat="1" applyFont="1" applyFill="1" applyAlignment="1">
      <alignment horizontal="center"/>
    </xf>
    <xf numFmtId="0" fontId="7" fillId="2" borderId="27" xfId="0" applyFont="1" applyFill="1" applyBorder="1" applyAlignment="1">
      <alignment vertical="top"/>
    </xf>
    <xf numFmtId="0" fontId="7" fillId="2" borderId="0" xfId="0" applyFont="1" applyFill="1" applyAlignment="1">
      <alignment vertical="top"/>
    </xf>
    <xf numFmtId="0" fontId="39" fillId="2" borderId="9" xfId="0" applyFont="1" applyFill="1" applyBorder="1" applyAlignment="1">
      <alignment horizontal="center" wrapText="1"/>
    </xf>
    <xf numFmtId="44" fontId="30" fillId="7" borderId="39" xfId="0" applyNumberFormat="1" applyFont="1" applyFill="1" applyBorder="1" applyAlignment="1">
      <alignment horizontal="center"/>
    </xf>
    <xf numFmtId="44" fontId="7" fillId="2" borderId="38" xfId="0" applyNumberFormat="1" applyFont="1" applyFill="1" applyBorder="1" applyAlignment="1">
      <alignment horizontal="center"/>
    </xf>
    <xf numFmtId="0" fontId="25" fillId="2" borderId="13" xfId="0" applyFont="1" applyFill="1" applyBorder="1" applyAlignment="1">
      <alignment vertical="top"/>
    </xf>
    <xf numFmtId="0" fontId="29" fillId="2" borderId="40" xfId="0" applyFont="1" applyFill="1" applyBorder="1" applyAlignment="1">
      <alignment horizontal="center" wrapText="1"/>
    </xf>
    <xf numFmtId="5" fontId="7" fillId="2" borderId="4" xfId="0" applyNumberFormat="1" applyFont="1" applyFill="1" applyBorder="1"/>
    <xf numFmtId="5" fontId="7" fillId="2" borderId="4" xfId="0" applyNumberFormat="1" applyFont="1" applyFill="1" applyBorder="1" applyAlignment="1">
      <alignment horizontal="center"/>
    </xf>
    <xf numFmtId="5" fontId="7" fillId="2" borderId="3" xfId="0" applyNumberFormat="1" applyFont="1" applyFill="1" applyBorder="1" applyAlignment="1">
      <alignment horizontal="center"/>
    </xf>
    <xf numFmtId="5" fontId="7" fillId="2" borderId="53" xfId="0" applyNumberFormat="1" applyFont="1" applyFill="1" applyBorder="1" applyAlignment="1">
      <alignment horizontal="center"/>
    </xf>
    <xf numFmtId="0" fontId="5" fillId="5" borderId="79" xfId="0" applyFont="1" applyFill="1" applyBorder="1"/>
    <xf numFmtId="0" fontId="5" fillId="5" borderId="80" xfId="0" applyFont="1" applyFill="1" applyBorder="1"/>
    <xf numFmtId="0" fontId="5" fillId="5" borderId="81" xfId="0" applyFont="1" applyFill="1" applyBorder="1"/>
    <xf numFmtId="5" fontId="24" fillId="4" borderId="82" xfId="0" applyNumberFormat="1" applyFont="1" applyFill="1" applyBorder="1" applyAlignment="1">
      <alignment vertical="center"/>
    </xf>
    <xf numFmtId="5" fontId="24" fillId="4" borderId="78" xfId="0" applyNumberFormat="1" applyFont="1" applyFill="1" applyBorder="1" applyAlignment="1">
      <alignment vertical="center"/>
    </xf>
    <xf numFmtId="5" fontId="24" fillId="4" borderId="83" xfId="0" applyNumberFormat="1" applyFont="1" applyFill="1" applyBorder="1" applyAlignment="1">
      <alignment vertical="center"/>
    </xf>
    <xf numFmtId="0" fontId="5" fillId="5" borderId="84" xfId="0" applyFont="1" applyFill="1" applyBorder="1"/>
    <xf numFmtId="0" fontId="5" fillId="5" borderId="85" xfId="0" applyFont="1" applyFill="1" applyBorder="1"/>
    <xf numFmtId="0" fontId="5" fillId="5" borderId="86" xfId="0" applyFont="1" applyFill="1" applyBorder="1"/>
    <xf numFmtId="0" fontId="29" fillId="6" borderId="1" xfId="0" applyFont="1" applyFill="1" applyBorder="1" applyAlignment="1">
      <alignment horizontal="center" vertical="center" wrapText="1"/>
    </xf>
    <xf numFmtId="0" fontId="29" fillId="6" borderId="18" xfId="0" applyFont="1" applyFill="1" applyBorder="1" applyAlignment="1">
      <alignment horizontal="center" vertical="center" wrapText="1"/>
    </xf>
    <xf numFmtId="0" fontId="9" fillId="6" borderId="27" xfId="0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0" fontId="9" fillId="6" borderId="2" xfId="0" applyFont="1" applyFill="1" applyBorder="1" applyAlignment="1">
      <alignment vertical="center" wrapText="1"/>
    </xf>
    <xf numFmtId="0" fontId="32" fillId="6" borderId="9" xfId="0" applyFont="1" applyFill="1" applyBorder="1" applyAlignment="1">
      <alignment horizontal="center" wrapText="1"/>
    </xf>
    <xf numFmtId="0" fontId="29" fillId="6" borderId="8" xfId="0" applyFont="1" applyFill="1" applyBorder="1" applyAlignment="1">
      <alignment horizontal="center" wrapText="1"/>
    </xf>
    <xf numFmtId="5" fontId="9" fillId="6" borderId="8" xfId="0" applyNumberFormat="1" applyFont="1" applyFill="1" applyBorder="1"/>
    <xf numFmtId="0" fontId="9" fillId="6" borderId="29" xfId="0" applyFont="1" applyFill="1" applyBorder="1" applyAlignment="1">
      <alignment horizontal="right"/>
    </xf>
    <xf numFmtId="0" fontId="9" fillId="6" borderId="30" xfId="0" applyFont="1" applyFill="1" applyBorder="1" applyAlignment="1">
      <alignment horizontal="center"/>
    </xf>
    <xf numFmtId="0" fontId="29" fillId="6" borderId="55" xfId="0" applyFont="1" applyFill="1" applyBorder="1" applyAlignment="1">
      <alignment horizontal="right"/>
    </xf>
    <xf numFmtId="5" fontId="9" fillId="6" borderId="56" xfId="0" applyNumberFormat="1" applyFont="1" applyFill="1" applyBorder="1"/>
    <xf numFmtId="5" fontId="7" fillId="6" borderId="36" xfId="0" applyNumberFormat="1" applyFont="1" applyFill="1" applyBorder="1" applyAlignment="1">
      <alignment horizontal="center"/>
    </xf>
    <xf numFmtId="5" fontId="7" fillId="6" borderId="37" xfId="0" applyNumberFormat="1" applyFont="1" applyFill="1" applyBorder="1" applyAlignment="1">
      <alignment horizontal="center"/>
    </xf>
    <xf numFmtId="0" fontId="7" fillId="6" borderId="57" xfId="0" applyFont="1" applyFill="1" applyBorder="1" applyAlignment="1">
      <alignment horizontal="center"/>
    </xf>
    <xf numFmtId="44" fontId="7" fillId="6" borderId="31" xfId="0" applyNumberFormat="1" applyFont="1" applyFill="1" applyBorder="1" applyAlignment="1">
      <alignment horizontal="center"/>
    </xf>
    <xf numFmtId="0" fontId="32" fillId="9" borderId="42" xfId="0" applyFont="1" applyFill="1" applyBorder="1" applyAlignment="1">
      <alignment horizontal="center" vertical="center" wrapText="1"/>
    </xf>
    <xf numFmtId="0" fontId="32" fillId="9" borderId="43" xfId="0" applyFont="1" applyFill="1" applyBorder="1" applyAlignment="1">
      <alignment horizontal="center" vertical="center" wrapText="1"/>
    </xf>
    <xf numFmtId="0" fontId="7" fillId="5" borderId="27" xfId="0" applyFont="1" applyFill="1" applyBorder="1" applyAlignment="1">
      <alignment horizontal="right"/>
    </xf>
    <xf numFmtId="0" fontId="7" fillId="5" borderId="0" xfId="0" applyFont="1" applyFill="1" applyAlignment="1">
      <alignment horizontal="center"/>
    </xf>
    <xf numFmtId="0" fontId="7" fillId="5" borderId="29" xfId="0" applyFont="1" applyFill="1" applyBorder="1" applyAlignment="1">
      <alignment horizontal="right"/>
    </xf>
    <xf numFmtId="0" fontId="1" fillId="5" borderId="30" xfId="0" applyFont="1" applyFill="1" applyBorder="1" applyAlignment="1">
      <alignment horizontal="center"/>
    </xf>
    <xf numFmtId="0" fontId="5" fillId="9" borderId="24" xfId="0" applyFont="1" applyFill="1" applyBorder="1" applyAlignment="1">
      <alignment vertical="center"/>
    </xf>
    <xf numFmtId="0" fontId="5" fillId="9" borderId="25" xfId="0" applyFont="1" applyFill="1" applyBorder="1" applyAlignment="1">
      <alignment horizontal="center" vertical="center"/>
    </xf>
    <xf numFmtId="0" fontId="5" fillId="9" borderId="26" xfId="0" applyFont="1" applyFill="1" applyBorder="1" applyAlignment="1">
      <alignment horizontal="center" vertical="center"/>
    </xf>
    <xf numFmtId="0" fontId="32" fillId="9" borderId="34" xfId="0" applyFont="1" applyFill="1" applyBorder="1" applyAlignment="1">
      <alignment horizontal="center" vertical="center"/>
    </xf>
    <xf numFmtId="0" fontId="32" fillId="9" borderId="36" xfId="0" applyFont="1" applyFill="1" applyBorder="1" applyAlignment="1">
      <alignment horizontal="center" vertical="center"/>
    </xf>
    <xf numFmtId="44" fontId="1" fillId="8" borderId="0" xfId="0" applyNumberFormat="1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/>
    <xf numFmtId="44" fontId="1" fillId="0" borderId="0" xfId="0" applyNumberFormat="1" applyFont="1" applyAlignment="1">
      <alignment horizontal="center"/>
    </xf>
    <xf numFmtId="0" fontId="1" fillId="3" borderId="0" xfId="0" applyFont="1" applyFill="1"/>
    <xf numFmtId="0" fontId="2" fillId="0" borderId="0" xfId="0" applyFont="1" applyAlignment="1">
      <alignment horizontal="center"/>
    </xf>
    <xf numFmtId="44" fontId="30" fillId="2" borderId="39" xfId="0" applyNumberFormat="1" applyFont="1" applyFill="1" applyBorder="1" applyAlignment="1">
      <alignment horizontal="center"/>
    </xf>
    <xf numFmtId="0" fontId="20" fillId="6" borderId="14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7" fillId="7" borderId="24" xfId="0" applyFont="1" applyFill="1" applyBorder="1" applyAlignment="1">
      <alignment horizontal="right" vertical="center"/>
    </xf>
    <xf numFmtId="0" fontId="7" fillId="7" borderId="25" xfId="0" applyFont="1" applyFill="1" applyBorder="1" applyAlignment="1">
      <alignment horizontal="right" vertical="center"/>
    </xf>
    <xf numFmtId="0" fontId="7" fillId="7" borderId="27" xfId="0" applyFont="1" applyFill="1" applyBorder="1" applyAlignment="1">
      <alignment horizontal="right" vertical="center"/>
    </xf>
    <xf numFmtId="0" fontId="7" fillId="7" borderId="0" xfId="0" applyFont="1" applyFill="1" applyAlignment="1">
      <alignment horizontal="right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8" fillId="9" borderId="51" xfId="0" applyFont="1" applyFill="1" applyBorder="1" applyAlignment="1">
      <alignment horizontal="center"/>
    </xf>
    <xf numFmtId="0" fontId="8" fillId="9" borderId="46" xfId="0" applyFont="1" applyFill="1" applyBorder="1" applyAlignment="1">
      <alignment horizontal="center"/>
    </xf>
    <xf numFmtId="0" fontId="8" fillId="9" borderId="47" xfId="0" applyFont="1" applyFill="1" applyBorder="1" applyAlignment="1">
      <alignment horizontal="center"/>
    </xf>
    <xf numFmtId="0" fontId="33" fillId="6" borderId="51" xfId="0" applyFont="1" applyFill="1" applyBorder="1" applyAlignment="1">
      <alignment horizontal="center"/>
    </xf>
    <xf numFmtId="0" fontId="33" fillId="6" borderId="46" xfId="0" applyFont="1" applyFill="1" applyBorder="1" applyAlignment="1">
      <alignment horizontal="center"/>
    </xf>
    <xf numFmtId="0" fontId="33" fillId="6" borderId="52" xfId="0" applyFont="1" applyFill="1" applyBorder="1" applyAlignment="1">
      <alignment horizontal="center"/>
    </xf>
    <xf numFmtId="0" fontId="34" fillId="6" borderId="51" xfId="0" applyFont="1" applyFill="1" applyBorder="1" applyAlignment="1">
      <alignment horizontal="center" vertical="center" wrapText="1"/>
    </xf>
    <xf numFmtId="0" fontId="34" fillId="6" borderId="46" xfId="0" applyFont="1" applyFill="1" applyBorder="1" applyAlignment="1">
      <alignment horizontal="center" vertical="center" wrapText="1"/>
    </xf>
    <xf numFmtId="0" fontId="34" fillId="6" borderId="47" xfId="0" applyFont="1" applyFill="1" applyBorder="1" applyAlignment="1">
      <alignment horizontal="center" vertical="center" wrapText="1"/>
    </xf>
    <xf numFmtId="167" fontId="9" fillId="3" borderId="37" xfId="0" applyNumberFormat="1" applyFont="1" applyFill="1" applyBorder="1" applyAlignment="1" applyProtection="1">
      <alignment horizontal="center" vertical="center"/>
      <protection locked="0"/>
    </xf>
    <xf numFmtId="167" fontId="9" fillId="3" borderId="38" xfId="0" applyNumberFormat="1" applyFont="1" applyFill="1" applyBorder="1" applyAlignment="1" applyProtection="1">
      <alignment horizontal="center" vertical="center"/>
      <protection locked="0"/>
    </xf>
    <xf numFmtId="0" fontId="26" fillId="5" borderId="24" xfId="0" applyFont="1" applyFill="1" applyBorder="1" applyAlignment="1">
      <alignment horizontal="right" vertical="center"/>
    </xf>
    <xf numFmtId="0" fontId="26" fillId="5" borderId="25" xfId="0" applyFont="1" applyFill="1" applyBorder="1" applyAlignment="1">
      <alignment horizontal="right" vertical="center"/>
    </xf>
    <xf numFmtId="0" fontId="26" fillId="5" borderId="26" xfId="0" applyFont="1" applyFill="1" applyBorder="1" applyAlignment="1">
      <alignment horizontal="right" vertical="center"/>
    </xf>
    <xf numFmtId="0" fontId="26" fillId="5" borderId="29" xfId="0" applyFont="1" applyFill="1" applyBorder="1" applyAlignment="1">
      <alignment horizontal="right" vertical="center"/>
    </xf>
    <xf numFmtId="0" fontId="26" fillId="5" borderId="30" xfId="0" applyFont="1" applyFill="1" applyBorder="1" applyAlignment="1">
      <alignment horizontal="right" vertical="center"/>
    </xf>
    <xf numFmtId="0" fontId="26" fillId="5" borderId="31" xfId="0" applyFont="1" applyFill="1" applyBorder="1" applyAlignment="1">
      <alignment horizontal="right" vertical="center"/>
    </xf>
    <xf numFmtId="167" fontId="9" fillId="3" borderId="5" xfId="0" applyNumberFormat="1" applyFont="1" applyFill="1" applyBorder="1" applyAlignment="1" applyProtection="1">
      <alignment horizontal="center" vertical="center"/>
      <protection locked="0"/>
    </xf>
    <xf numFmtId="167" fontId="9" fillId="3" borderId="41" xfId="0" applyNumberFormat="1" applyFont="1" applyFill="1" applyBorder="1" applyAlignment="1" applyProtection="1">
      <alignment horizontal="center" vertical="center"/>
      <protection locked="0"/>
    </xf>
    <xf numFmtId="0" fontId="27" fillId="5" borderId="24" xfId="0" applyFont="1" applyFill="1" applyBorder="1" applyAlignment="1">
      <alignment horizontal="right" vertical="center"/>
    </xf>
    <xf numFmtId="0" fontId="27" fillId="5" borderId="25" xfId="0" applyFont="1" applyFill="1" applyBorder="1" applyAlignment="1">
      <alignment horizontal="right" vertical="center"/>
    </xf>
    <xf numFmtId="0" fontId="27" fillId="5" borderId="26" xfId="0" applyFont="1" applyFill="1" applyBorder="1" applyAlignment="1">
      <alignment horizontal="right" vertical="center"/>
    </xf>
    <xf numFmtId="0" fontId="27" fillId="5" borderId="29" xfId="0" applyFont="1" applyFill="1" applyBorder="1" applyAlignment="1">
      <alignment horizontal="right" vertical="center"/>
    </xf>
    <xf numFmtId="0" fontId="27" fillId="5" borderId="30" xfId="0" applyFont="1" applyFill="1" applyBorder="1" applyAlignment="1">
      <alignment horizontal="right" vertical="center"/>
    </xf>
    <xf numFmtId="0" fontId="27" fillId="5" borderId="31" xfId="0" applyFont="1" applyFill="1" applyBorder="1" applyAlignment="1">
      <alignment horizontal="right" vertical="center"/>
    </xf>
    <xf numFmtId="165" fontId="15" fillId="5" borderId="32" xfId="0" applyNumberFormat="1" applyFont="1" applyFill="1" applyBorder="1" applyAlignment="1">
      <alignment horizontal="center" vertical="center"/>
    </xf>
    <xf numFmtId="165" fontId="15" fillId="5" borderId="33" xfId="0" applyNumberFormat="1" applyFont="1" applyFill="1" applyBorder="1" applyAlignment="1">
      <alignment horizontal="center" vertical="center"/>
    </xf>
    <xf numFmtId="165" fontId="15" fillId="5" borderId="34" xfId="0" applyNumberFormat="1" applyFont="1" applyFill="1" applyBorder="1" applyAlignment="1">
      <alignment horizontal="center" vertical="center"/>
    </xf>
    <xf numFmtId="165" fontId="15" fillId="5" borderId="35" xfId="0" applyNumberFormat="1" applyFont="1" applyFill="1" applyBorder="1" applyAlignment="1">
      <alignment horizontal="center" vertical="center"/>
    </xf>
    <xf numFmtId="0" fontId="16" fillId="8" borderId="0" xfId="0" applyFont="1" applyFill="1" applyAlignment="1">
      <alignment horizontal="left" vertical="center" wrapText="1"/>
    </xf>
    <xf numFmtId="0" fontId="5" fillId="8" borderId="0" xfId="0" applyFont="1" applyFill="1"/>
    <xf numFmtId="0" fontId="29" fillId="2" borderId="4" xfId="0" applyFont="1" applyFill="1" applyBorder="1" applyAlignment="1">
      <alignment horizontal="center" vertical="center"/>
    </xf>
    <xf numFmtId="0" fontId="29" fillId="2" borderId="8" xfId="0" applyFont="1" applyFill="1" applyBorder="1" applyAlignment="1">
      <alignment horizontal="center" vertical="center"/>
    </xf>
    <xf numFmtId="0" fontId="29" fillId="2" borderId="5" xfId="0" applyFont="1" applyFill="1" applyBorder="1" applyAlignment="1">
      <alignment horizontal="center" vertical="center" wrapText="1"/>
    </xf>
    <xf numFmtId="0" fontId="29" fillId="2" borderId="41" xfId="0" applyFont="1" applyFill="1" applyBorder="1" applyAlignment="1">
      <alignment horizontal="center" vertical="center" wrapText="1"/>
    </xf>
    <xf numFmtId="0" fontId="4" fillId="5" borderId="24" xfId="1" applyFont="1" applyFill="1" applyBorder="1" applyAlignment="1">
      <alignment horizontal="center" vertical="center" wrapText="1"/>
    </xf>
    <xf numFmtId="0" fontId="4" fillId="5" borderId="25" xfId="1" applyFont="1" applyFill="1" applyBorder="1" applyAlignment="1">
      <alignment horizontal="center" vertical="center" wrapText="1"/>
    </xf>
    <xf numFmtId="0" fontId="5" fillId="5" borderId="26" xfId="0" applyFont="1" applyFill="1" applyBorder="1"/>
    <xf numFmtId="0" fontId="4" fillId="5" borderId="29" xfId="1" applyFont="1" applyFill="1" applyBorder="1" applyAlignment="1">
      <alignment horizontal="center" vertical="center" wrapText="1"/>
    </xf>
    <xf numFmtId="0" fontId="4" fillId="5" borderId="30" xfId="1" applyFont="1" applyFill="1" applyBorder="1" applyAlignment="1">
      <alignment horizontal="center" vertical="center" wrapText="1"/>
    </xf>
    <xf numFmtId="0" fontId="5" fillId="5" borderId="31" xfId="0" applyFont="1" applyFill="1" applyBorder="1"/>
    <xf numFmtId="0" fontId="32" fillId="9" borderId="44" xfId="0" applyFont="1" applyFill="1" applyBorder="1" applyAlignment="1">
      <alignment horizontal="center" vertical="center"/>
    </xf>
    <xf numFmtId="0" fontId="32" fillId="9" borderId="23" xfId="0" applyFont="1" applyFill="1" applyBorder="1" applyAlignment="1">
      <alignment horizontal="center" vertical="center"/>
    </xf>
    <xf numFmtId="0" fontId="7" fillId="5" borderId="24" xfId="0" applyFont="1" applyFill="1" applyBorder="1" applyAlignment="1">
      <alignment horizontal="center"/>
    </xf>
    <xf numFmtId="0" fontId="7" fillId="5" borderId="25" xfId="0" applyFont="1" applyFill="1" applyBorder="1" applyAlignment="1">
      <alignment horizontal="center"/>
    </xf>
    <xf numFmtId="0" fontId="2" fillId="0" borderId="21" xfId="0" applyFont="1" applyBorder="1" applyAlignment="1" applyProtection="1">
      <alignment horizontal="left" vertical="center"/>
      <protection locked="0"/>
    </xf>
    <xf numFmtId="0" fontId="2" fillId="0" borderId="22" xfId="0" applyFont="1" applyBorder="1" applyAlignment="1" applyProtection="1">
      <alignment horizontal="left" vertical="center"/>
      <protection locked="0"/>
    </xf>
    <xf numFmtId="0" fontId="2" fillId="0" borderId="23" xfId="0" applyFont="1" applyBorder="1" applyAlignment="1" applyProtection="1">
      <alignment horizontal="left" vertical="center"/>
      <protection locked="0"/>
    </xf>
    <xf numFmtId="0" fontId="8" fillId="2" borderId="25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7" fillId="2" borderId="24" xfId="0" applyFont="1" applyFill="1" applyBorder="1" applyAlignment="1">
      <alignment horizontal="right" vertical="center"/>
    </xf>
    <xf numFmtId="0" fontId="7" fillId="2" borderId="25" xfId="0" applyFont="1" applyFill="1" applyBorder="1" applyAlignment="1">
      <alignment horizontal="right" vertical="center"/>
    </xf>
    <xf numFmtId="0" fontId="7" fillId="2" borderId="27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35" fillId="2" borderId="4" xfId="0" applyFont="1" applyFill="1" applyBorder="1" applyAlignment="1">
      <alignment horizontal="center" vertical="center"/>
    </xf>
    <xf numFmtId="0" fontId="35" fillId="2" borderId="14" xfId="0" applyFont="1" applyFill="1" applyBorder="1" applyAlignment="1">
      <alignment horizontal="center" vertical="center"/>
    </xf>
    <xf numFmtId="0" fontId="35" fillId="2" borderId="8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6" fillId="5" borderId="24" xfId="0" applyFont="1" applyFill="1" applyBorder="1" applyAlignment="1">
      <alignment horizontal="center" vertical="center"/>
    </xf>
    <xf numFmtId="0" fontId="6" fillId="5" borderId="25" xfId="0" applyFont="1" applyFill="1" applyBorder="1" applyAlignment="1">
      <alignment horizontal="center" vertical="center"/>
    </xf>
    <xf numFmtId="0" fontId="6" fillId="5" borderId="26" xfId="0" applyFont="1" applyFill="1" applyBorder="1" applyAlignment="1">
      <alignment horizontal="center" vertical="center"/>
    </xf>
    <xf numFmtId="0" fontId="6" fillId="5" borderId="27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28" xfId="0" applyFont="1" applyFill="1" applyBorder="1" applyAlignment="1">
      <alignment horizontal="center" vertical="center"/>
    </xf>
    <xf numFmtId="0" fontId="6" fillId="5" borderId="29" xfId="0" applyFont="1" applyFill="1" applyBorder="1" applyAlignment="1">
      <alignment horizontal="center" vertical="center"/>
    </xf>
    <xf numFmtId="0" fontId="6" fillId="5" borderId="30" xfId="0" applyFont="1" applyFill="1" applyBorder="1" applyAlignment="1">
      <alignment horizontal="center" vertical="center"/>
    </xf>
    <xf numFmtId="0" fontId="6" fillId="5" borderId="31" xfId="0" applyFont="1" applyFill="1" applyBorder="1" applyAlignment="1">
      <alignment horizontal="center" vertical="center"/>
    </xf>
    <xf numFmtId="0" fontId="42" fillId="2" borderId="4" xfId="0" applyFont="1" applyFill="1" applyBorder="1" applyAlignment="1">
      <alignment horizontal="center" vertical="center" wrapText="1"/>
    </xf>
    <xf numFmtId="0" fontId="42" fillId="2" borderId="8" xfId="0" applyFont="1" applyFill="1" applyBorder="1" applyAlignment="1">
      <alignment horizontal="center" vertical="center" wrapText="1"/>
    </xf>
    <xf numFmtId="0" fontId="35" fillId="2" borderId="5" xfId="0" applyFont="1" applyFill="1" applyBorder="1" applyAlignment="1">
      <alignment horizontal="center" vertical="center" wrapText="1"/>
    </xf>
    <xf numFmtId="0" fontId="35" fillId="2" borderId="7" xfId="0" applyFont="1" applyFill="1" applyBorder="1" applyAlignment="1">
      <alignment horizontal="center" vertical="center" wrapText="1"/>
    </xf>
    <xf numFmtId="0" fontId="46" fillId="8" borderId="0" xfId="0" applyFont="1" applyFill="1" applyAlignment="1">
      <alignment horizontal="center" vertical="center" wrapText="1"/>
    </xf>
    <xf numFmtId="0" fontId="45" fillId="8" borderId="0" xfId="0" applyFont="1" applyFill="1" applyAlignment="1">
      <alignment horizontal="center" vertical="center"/>
    </xf>
    <xf numFmtId="0" fontId="45" fillId="8" borderId="30" xfId="0" applyFont="1" applyFill="1" applyBorder="1" applyAlignment="1">
      <alignment horizontal="center" vertical="center"/>
    </xf>
    <xf numFmtId="0" fontId="8" fillId="9" borderId="52" xfId="0" applyFont="1" applyFill="1" applyBorder="1" applyAlignment="1">
      <alignment horizontal="center"/>
    </xf>
    <xf numFmtId="0" fontId="52" fillId="5" borderId="24" xfId="0" applyFont="1" applyFill="1" applyBorder="1" applyAlignment="1">
      <alignment horizontal="left" wrapText="1"/>
    </xf>
    <xf numFmtId="0" fontId="52" fillId="5" borderId="25" xfId="0" applyFont="1" applyFill="1" applyBorder="1" applyAlignment="1">
      <alignment horizontal="left" wrapText="1"/>
    </xf>
    <xf numFmtId="0" fontId="52" fillId="5" borderId="26" xfId="0" applyFont="1" applyFill="1" applyBorder="1" applyAlignment="1">
      <alignment horizontal="left" wrapText="1"/>
    </xf>
    <xf numFmtId="0" fontId="52" fillId="5" borderId="27" xfId="0" applyFont="1" applyFill="1" applyBorder="1" applyAlignment="1">
      <alignment horizontal="left" wrapText="1"/>
    </xf>
    <xf numFmtId="0" fontId="52" fillId="5" borderId="0" xfId="0" applyFont="1" applyFill="1" applyAlignment="1">
      <alignment horizontal="left" wrapText="1"/>
    </xf>
    <xf numFmtId="0" fontId="52" fillId="5" borderId="28" xfId="0" applyFont="1" applyFill="1" applyBorder="1" applyAlignment="1">
      <alignment horizontal="left" wrapText="1"/>
    </xf>
    <xf numFmtId="0" fontId="52" fillId="5" borderId="29" xfId="0" applyFont="1" applyFill="1" applyBorder="1" applyAlignment="1">
      <alignment horizontal="left" wrapText="1"/>
    </xf>
    <xf numFmtId="0" fontId="52" fillId="5" borderId="30" xfId="0" applyFont="1" applyFill="1" applyBorder="1" applyAlignment="1">
      <alignment horizontal="left" wrapText="1"/>
    </xf>
    <xf numFmtId="0" fontId="52" fillId="5" borderId="31" xfId="0" applyFont="1" applyFill="1" applyBorder="1" applyAlignment="1">
      <alignment horizontal="left" wrapText="1"/>
    </xf>
    <xf numFmtId="0" fontId="41" fillId="2" borderId="4" xfId="0" applyFont="1" applyFill="1" applyBorder="1" applyAlignment="1">
      <alignment horizontal="center" vertical="center"/>
    </xf>
    <xf numFmtId="0" fontId="41" fillId="2" borderId="8" xfId="0" applyFont="1" applyFill="1" applyBorder="1" applyAlignment="1">
      <alignment horizontal="center" vertical="center"/>
    </xf>
    <xf numFmtId="0" fontId="18" fillId="9" borderId="51" xfId="0" applyFont="1" applyFill="1" applyBorder="1" applyAlignment="1">
      <alignment horizontal="center" vertical="center" wrapText="1"/>
    </xf>
    <xf numFmtId="0" fontId="18" fillId="9" borderId="46" xfId="0" applyFont="1" applyFill="1" applyBorder="1" applyAlignment="1">
      <alignment horizontal="center" vertical="center" wrapText="1"/>
    </xf>
    <xf numFmtId="0" fontId="18" fillId="9" borderId="47" xfId="0" applyFont="1" applyFill="1" applyBorder="1" applyAlignment="1">
      <alignment horizontal="center" vertical="center" wrapText="1"/>
    </xf>
    <xf numFmtId="0" fontId="41" fillId="2" borderId="5" xfId="0" applyFont="1" applyFill="1" applyBorder="1" applyAlignment="1">
      <alignment horizontal="center" vertical="center" wrapText="1"/>
    </xf>
    <xf numFmtId="0" fontId="41" fillId="2" borderId="7" xfId="0" applyFont="1" applyFill="1" applyBorder="1" applyAlignment="1">
      <alignment horizontal="center" vertical="center" wrapText="1"/>
    </xf>
    <xf numFmtId="0" fontId="4" fillId="8" borderId="24" xfId="0" applyFont="1" applyFill="1" applyBorder="1" applyAlignment="1">
      <alignment horizontal="left" vertical="center"/>
    </xf>
    <xf numFmtId="0" fontId="4" fillId="8" borderId="25" xfId="0" applyFont="1" applyFill="1" applyBorder="1" applyAlignment="1">
      <alignment horizontal="left" vertical="center"/>
    </xf>
    <xf numFmtId="0" fontId="4" fillId="8" borderId="26" xfId="0" applyFont="1" applyFill="1" applyBorder="1" applyAlignment="1">
      <alignment horizontal="left" vertical="center"/>
    </xf>
    <xf numFmtId="0" fontId="36" fillId="2" borderId="4" xfId="0" applyFont="1" applyFill="1" applyBorder="1" applyAlignment="1">
      <alignment horizontal="center" vertical="center" wrapText="1"/>
    </xf>
    <xf numFmtId="0" fontId="36" fillId="2" borderId="8" xfId="0" applyFont="1" applyFill="1" applyBorder="1" applyAlignment="1">
      <alignment horizontal="center" vertical="center" wrapText="1"/>
    </xf>
    <xf numFmtId="44" fontId="36" fillId="7" borderId="53" xfId="0" applyNumberFormat="1" applyFont="1" applyFill="1" applyBorder="1" applyAlignment="1">
      <alignment horizontal="center" vertical="center" wrapText="1"/>
    </xf>
    <xf numFmtId="44" fontId="36" fillId="7" borderId="54" xfId="0" applyNumberFormat="1" applyFont="1" applyFill="1" applyBorder="1" applyAlignment="1">
      <alignment horizontal="center" vertical="center" wrapText="1"/>
    </xf>
    <xf numFmtId="44" fontId="36" fillId="7" borderId="39" xfId="0" applyNumberFormat="1" applyFont="1" applyFill="1" applyBorder="1" applyAlignment="1">
      <alignment horizontal="center" vertical="center" wrapText="1"/>
    </xf>
    <xf numFmtId="0" fontId="36" fillId="2" borderId="14" xfId="0" applyFont="1" applyFill="1" applyBorder="1" applyAlignment="1">
      <alignment horizontal="center" vertical="center" wrapText="1"/>
    </xf>
    <xf numFmtId="44" fontId="36" fillId="2" borderId="53" xfId="0" applyNumberFormat="1" applyFont="1" applyFill="1" applyBorder="1" applyAlignment="1">
      <alignment horizontal="center" vertical="center" wrapText="1"/>
    </xf>
    <xf numFmtId="44" fontId="36" fillId="2" borderId="39" xfId="0" applyNumberFormat="1" applyFont="1" applyFill="1" applyBorder="1" applyAlignment="1">
      <alignment horizontal="center" vertical="center" wrapText="1"/>
    </xf>
    <xf numFmtId="44" fontId="42" fillId="7" borderId="53" xfId="0" applyNumberFormat="1" applyFont="1" applyFill="1" applyBorder="1" applyAlignment="1">
      <alignment horizontal="center" vertical="center" wrapText="1"/>
    </xf>
    <xf numFmtId="44" fontId="42" fillId="7" borderId="39" xfId="0" applyNumberFormat="1" applyFont="1" applyFill="1" applyBorder="1" applyAlignment="1">
      <alignment horizontal="center" vertical="center" wrapText="1"/>
    </xf>
    <xf numFmtId="0" fontId="1" fillId="8" borderId="0" xfId="0" applyFont="1" applyFill="1" applyAlignment="1">
      <alignment horizontal="center"/>
    </xf>
    <xf numFmtId="0" fontId="31" fillId="6" borderId="4" xfId="0" applyFont="1" applyFill="1" applyBorder="1" applyAlignment="1">
      <alignment horizontal="center" vertical="center" wrapText="1"/>
    </xf>
    <xf numFmtId="0" fontId="31" fillId="6" borderId="8" xfId="0" applyFont="1" applyFill="1" applyBorder="1" applyAlignment="1">
      <alignment horizontal="center" vertical="center" wrapText="1"/>
    </xf>
    <xf numFmtId="0" fontId="31" fillId="6" borderId="12" xfId="0" applyFont="1" applyFill="1" applyBorder="1" applyAlignment="1">
      <alignment horizontal="center" vertical="center" wrapText="1"/>
    </xf>
    <xf numFmtId="0" fontId="31" fillId="6" borderId="13" xfId="0" applyFont="1" applyFill="1" applyBorder="1" applyAlignment="1">
      <alignment horizontal="center" vertical="center" wrapText="1"/>
    </xf>
    <xf numFmtId="44" fontId="31" fillId="6" borderId="53" xfId="0" applyNumberFormat="1" applyFont="1" applyFill="1" applyBorder="1" applyAlignment="1">
      <alignment horizontal="center" vertical="center" wrapText="1"/>
    </xf>
    <xf numFmtId="44" fontId="31" fillId="6" borderId="39" xfId="0" applyNumberFormat="1" applyFont="1" applyFill="1" applyBorder="1" applyAlignment="1">
      <alignment horizontal="center" vertical="center" wrapText="1"/>
    </xf>
    <xf numFmtId="44" fontId="31" fillId="2" borderId="53" xfId="0" applyNumberFormat="1" applyFont="1" applyFill="1" applyBorder="1" applyAlignment="1">
      <alignment horizontal="center" vertical="center" wrapText="1"/>
    </xf>
    <xf numFmtId="44" fontId="31" fillId="2" borderId="39" xfId="0" applyNumberFormat="1" applyFont="1" applyFill="1" applyBorder="1" applyAlignment="1">
      <alignment horizontal="center" vertical="center" wrapText="1"/>
    </xf>
    <xf numFmtId="0" fontId="31" fillId="2" borderId="4" xfId="0" applyFont="1" applyFill="1" applyBorder="1" applyAlignment="1">
      <alignment horizontal="center" vertical="center" wrapText="1"/>
    </xf>
    <xf numFmtId="0" fontId="31" fillId="2" borderId="8" xfId="0" applyFont="1" applyFill="1" applyBorder="1" applyAlignment="1">
      <alignment horizontal="center" vertical="center" wrapText="1"/>
    </xf>
    <xf numFmtId="0" fontId="22" fillId="0" borderId="60" xfId="0" applyFont="1" applyBorder="1" applyAlignment="1">
      <alignment horizontal="left" vertical="top" wrapText="1"/>
    </xf>
    <xf numFmtId="0" fontId="22" fillId="0" borderId="61" xfId="0" applyFont="1" applyBorder="1" applyAlignment="1">
      <alignment horizontal="left" vertical="top" wrapText="1"/>
    </xf>
    <xf numFmtId="0" fontId="22" fillId="0" borderId="62" xfId="0" applyFont="1" applyBorder="1" applyAlignment="1">
      <alignment horizontal="left" vertical="top" wrapText="1"/>
    </xf>
    <xf numFmtId="0" fontId="35" fillId="2" borderId="3" xfId="0" applyFont="1" applyFill="1" applyBorder="1" applyAlignment="1">
      <alignment horizontal="center" vertical="center" wrapText="1"/>
    </xf>
    <xf numFmtId="0" fontId="35" fillId="2" borderId="12" xfId="0" applyFont="1" applyFill="1" applyBorder="1" applyAlignment="1">
      <alignment horizontal="center" vertical="center" wrapText="1"/>
    </xf>
    <xf numFmtId="0" fontId="35" fillId="2" borderId="10" xfId="0" applyFont="1" applyFill="1" applyBorder="1" applyAlignment="1">
      <alignment horizontal="center" vertical="center" wrapText="1"/>
    </xf>
    <xf numFmtId="0" fontId="35" fillId="2" borderId="13" xfId="0" applyFont="1" applyFill="1" applyBorder="1" applyAlignment="1">
      <alignment horizontal="center" vertical="center" wrapText="1"/>
    </xf>
    <xf numFmtId="0" fontId="20" fillId="9" borderId="24" xfId="0" applyFont="1" applyFill="1" applyBorder="1" applyAlignment="1">
      <alignment horizontal="center" vertical="center"/>
    </xf>
    <xf numFmtId="0" fontId="20" fillId="9" borderId="25" xfId="0" applyFont="1" applyFill="1" applyBorder="1" applyAlignment="1">
      <alignment horizontal="center" vertical="center"/>
    </xf>
    <xf numFmtId="0" fontId="20" fillId="9" borderId="26" xfId="0" applyFont="1" applyFill="1" applyBorder="1" applyAlignment="1">
      <alignment horizontal="center" vertical="center"/>
    </xf>
    <xf numFmtId="0" fontId="20" fillId="9" borderId="29" xfId="0" applyFont="1" applyFill="1" applyBorder="1" applyAlignment="1">
      <alignment horizontal="center" vertical="center"/>
    </xf>
    <xf numFmtId="0" fontId="20" fillId="9" borderId="30" xfId="0" applyFont="1" applyFill="1" applyBorder="1" applyAlignment="1">
      <alignment horizontal="center" vertical="center"/>
    </xf>
    <xf numFmtId="0" fontId="20" fillId="9" borderId="31" xfId="0" applyFont="1" applyFill="1" applyBorder="1" applyAlignment="1">
      <alignment horizontal="center" vertical="center"/>
    </xf>
    <xf numFmtId="0" fontId="5" fillId="9" borderId="29" xfId="0" applyFont="1" applyFill="1" applyBorder="1" applyAlignment="1">
      <alignment horizontal="center"/>
    </xf>
    <xf numFmtId="0" fontId="5" fillId="9" borderId="30" xfId="0" applyFont="1" applyFill="1" applyBorder="1" applyAlignment="1">
      <alignment horizontal="center"/>
    </xf>
    <xf numFmtId="0" fontId="5" fillId="9" borderId="31" xfId="0" applyFont="1" applyFill="1" applyBorder="1" applyAlignment="1">
      <alignment horizontal="center"/>
    </xf>
    <xf numFmtId="0" fontId="5" fillId="9" borderId="27" xfId="0" applyFont="1" applyFill="1" applyBorder="1" applyAlignment="1">
      <alignment horizontal="center"/>
    </xf>
    <xf numFmtId="0" fontId="5" fillId="9" borderId="2" xfId="0" applyFont="1" applyFill="1" applyBorder="1" applyAlignment="1">
      <alignment horizontal="center"/>
    </xf>
    <xf numFmtId="0" fontId="17" fillId="9" borderId="37" xfId="0" applyFont="1" applyFill="1" applyBorder="1" applyAlignment="1">
      <alignment horizontal="center" vertical="center"/>
    </xf>
    <xf numFmtId="0" fontId="17" fillId="9" borderId="38" xfId="0" applyFont="1" applyFill="1" applyBorder="1" applyAlignment="1">
      <alignment horizontal="center" vertical="center"/>
    </xf>
    <xf numFmtId="165" fontId="14" fillId="5" borderId="24" xfId="0" applyNumberFormat="1" applyFont="1" applyFill="1" applyBorder="1" applyAlignment="1">
      <alignment horizontal="center" vertical="center"/>
    </xf>
    <xf numFmtId="165" fontId="14" fillId="5" borderId="26" xfId="0" applyNumberFormat="1" applyFont="1" applyFill="1" applyBorder="1" applyAlignment="1">
      <alignment horizontal="center" vertical="center"/>
    </xf>
    <xf numFmtId="165" fontId="14" fillId="5" borderId="29" xfId="0" applyNumberFormat="1" applyFont="1" applyFill="1" applyBorder="1" applyAlignment="1">
      <alignment horizontal="center" vertical="center"/>
    </xf>
    <xf numFmtId="165" fontId="14" fillId="5" borderId="31" xfId="0" applyNumberFormat="1" applyFont="1" applyFill="1" applyBorder="1" applyAlignment="1">
      <alignment horizontal="center" vertical="center"/>
    </xf>
    <xf numFmtId="167" fontId="9" fillId="3" borderId="10" xfId="0" applyNumberFormat="1" applyFont="1" applyFill="1" applyBorder="1" applyAlignment="1" applyProtection="1">
      <alignment horizontal="center" vertical="center"/>
      <protection locked="0"/>
    </xf>
    <xf numFmtId="167" fontId="9" fillId="3" borderId="58" xfId="0" applyNumberFormat="1" applyFont="1" applyFill="1" applyBorder="1" applyAlignment="1" applyProtection="1">
      <alignment horizontal="center" vertical="center"/>
      <protection locked="0"/>
    </xf>
    <xf numFmtId="0" fontId="7" fillId="6" borderId="24" xfId="0" applyFont="1" applyFill="1" applyBorder="1" applyAlignment="1">
      <alignment horizontal="right" vertical="center"/>
    </xf>
    <xf numFmtId="0" fontId="7" fillId="6" borderId="25" xfId="0" applyFont="1" applyFill="1" applyBorder="1" applyAlignment="1">
      <alignment horizontal="right" vertical="center"/>
    </xf>
    <xf numFmtId="0" fontId="7" fillId="6" borderId="27" xfId="0" applyFont="1" applyFill="1" applyBorder="1" applyAlignment="1">
      <alignment horizontal="right" vertical="center"/>
    </xf>
    <xf numFmtId="0" fontId="7" fillId="6" borderId="0" xfId="0" applyFont="1" applyFill="1" applyAlignment="1">
      <alignment horizontal="right" vertical="center"/>
    </xf>
    <xf numFmtId="0" fontId="8" fillId="6" borderId="25" xfId="0" applyFont="1" applyFill="1" applyBorder="1" applyAlignment="1">
      <alignment horizontal="left" vertical="center" wrapText="1"/>
    </xf>
    <xf numFmtId="0" fontId="8" fillId="6" borderId="0" xfId="0" applyFont="1" applyFill="1" applyAlignment="1">
      <alignment horizontal="left" vertical="center" wrapText="1"/>
    </xf>
    <xf numFmtId="0" fontId="24" fillId="5" borderId="45" xfId="0" applyFont="1" applyFill="1" applyBorder="1" applyAlignment="1">
      <alignment horizontal="right"/>
    </xf>
    <xf numFmtId="0" fontId="24" fillId="5" borderId="46" xfId="0" applyFont="1" applyFill="1" applyBorder="1" applyAlignment="1">
      <alignment horizontal="right"/>
    </xf>
    <xf numFmtId="0" fontId="24" fillId="5" borderId="49" xfId="0" applyFont="1" applyFill="1" applyBorder="1" applyAlignment="1">
      <alignment horizontal="right"/>
    </xf>
    <xf numFmtId="0" fontId="24" fillId="5" borderId="50" xfId="0" applyFont="1" applyFill="1" applyBorder="1" applyAlignment="1">
      <alignment horizontal="right"/>
    </xf>
    <xf numFmtId="0" fontId="24" fillId="4" borderId="48" xfId="0" applyFont="1" applyFill="1" applyBorder="1" applyAlignment="1">
      <alignment horizontal="right" vertical="center"/>
    </xf>
    <xf numFmtId="0" fontId="24" fillId="4" borderId="6" xfId="0" applyFont="1" applyFill="1" applyBorder="1" applyAlignment="1">
      <alignment horizontal="right" vertical="center"/>
    </xf>
    <xf numFmtId="0" fontId="9" fillId="2" borderId="2" xfId="0" applyFont="1" applyFill="1" applyBorder="1" applyAlignment="1">
      <alignment horizontal="left" vertical="top" wrapText="1"/>
    </xf>
    <xf numFmtId="0" fontId="9" fillId="2" borderId="13" xfId="0" applyFont="1" applyFill="1" applyBorder="1" applyAlignment="1">
      <alignment horizontal="left" vertical="top" wrapText="1"/>
    </xf>
    <xf numFmtId="0" fontId="29" fillId="2" borderId="7" xfId="0" applyFont="1" applyFill="1" applyBorder="1" applyAlignment="1">
      <alignment horizontal="center" vertical="center" wrapText="1"/>
    </xf>
    <xf numFmtId="0" fontId="23" fillId="0" borderId="72" xfId="0" applyFont="1" applyBorder="1" applyAlignment="1">
      <alignment horizontal="center"/>
    </xf>
    <xf numFmtId="0" fontId="23" fillId="0" borderId="73" xfId="0" applyFont="1" applyBorder="1" applyAlignment="1">
      <alignment horizontal="center"/>
    </xf>
    <xf numFmtId="0" fontId="23" fillId="0" borderId="74" xfId="0" applyFont="1" applyBorder="1" applyAlignment="1">
      <alignment horizontal="center"/>
    </xf>
    <xf numFmtId="0" fontId="28" fillId="3" borderId="66" xfId="0" applyFont="1" applyFill="1" applyBorder="1" applyAlignment="1">
      <alignment horizontal="left" vertical="center"/>
    </xf>
    <xf numFmtId="0" fontId="28" fillId="3" borderId="71" xfId="0" applyFont="1" applyFill="1" applyBorder="1" applyAlignment="1">
      <alignment horizontal="left" vertical="center"/>
    </xf>
    <xf numFmtId="0" fontId="28" fillId="3" borderId="64" xfId="0" applyFont="1" applyFill="1" applyBorder="1" applyAlignment="1">
      <alignment horizontal="center"/>
    </xf>
    <xf numFmtId="0" fontId="28" fillId="3" borderId="65" xfId="0" applyFont="1" applyFill="1" applyBorder="1" applyAlignment="1">
      <alignment horizontal="center"/>
    </xf>
    <xf numFmtId="0" fontId="28" fillId="3" borderId="59" xfId="0" applyFont="1" applyFill="1" applyBorder="1" applyAlignment="1">
      <alignment horizontal="center"/>
    </xf>
    <xf numFmtId="0" fontId="45" fillId="8" borderId="21" xfId="0" applyFont="1" applyFill="1" applyBorder="1" applyAlignment="1">
      <alignment horizontal="center"/>
    </xf>
    <xf numFmtId="0" fontId="45" fillId="8" borderId="22" xfId="0" applyFont="1" applyFill="1" applyBorder="1" applyAlignment="1">
      <alignment horizontal="center"/>
    </xf>
    <xf numFmtId="0" fontId="45" fillId="8" borderId="23" xfId="0" applyFont="1" applyFill="1" applyBorder="1" applyAlignment="1">
      <alignment horizontal="center"/>
    </xf>
    <xf numFmtId="0" fontId="50" fillId="8" borderId="24" xfId="0" applyFont="1" applyFill="1" applyBorder="1" applyAlignment="1">
      <alignment horizontal="center"/>
    </xf>
    <xf numFmtId="0" fontId="50" fillId="8" borderId="25" xfId="0" applyFont="1" applyFill="1" applyBorder="1" applyAlignment="1">
      <alignment horizontal="center"/>
    </xf>
    <xf numFmtId="0" fontId="50" fillId="8" borderId="26" xfId="0" applyFont="1" applyFill="1" applyBorder="1" applyAlignment="1">
      <alignment horizontal="center"/>
    </xf>
    <xf numFmtId="0" fontId="28" fillId="3" borderId="67" xfId="0" applyFont="1" applyFill="1" applyBorder="1" applyAlignment="1">
      <alignment horizontal="left" vertical="center"/>
    </xf>
    <xf numFmtId="0" fontId="28" fillId="3" borderId="68" xfId="0" applyFont="1" applyFill="1" applyBorder="1" applyAlignment="1">
      <alignment horizontal="left" vertical="center"/>
    </xf>
    <xf numFmtId="0" fontId="28" fillId="3" borderId="69" xfId="0" applyFont="1" applyFill="1" applyBorder="1" applyAlignment="1">
      <alignment horizontal="left" vertical="center"/>
    </xf>
    <xf numFmtId="0" fontId="28" fillId="3" borderId="70" xfId="0" applyFont="1" applyFill="1" applyBorder="1" applyAlignment="1">
      <alignment horizontal="left" vertical="center"/>
    </xf>
    <xf numFmtId="0" fontId="28" fillId="3" borderId="75" xfId="0" applyFont="1" applyFill="1" applyBorder="1" applyAlignment="1">
      <alignment horizontal="left" vertical="center" wrapText="1"/>
    </xf>
    <xf numFmtId="0" fontId="28" fillId="3" borderId="76" xfId="0" applyFont="1" applyFill="1" applyBorder="1" applyAlignment="1">
      <alignment horizontal="left" vertical="center" wrapText="1"/>
    </xf>
    <xf numFmtId="0" fontId="28" fillId="3" borderId="77" xfId="0" applyFont="1" applyFill="1" applyBorder="1" applyAlignment="1">
      <alignment horizontal="left" vertical="center" wrapText="1"/>
    </xf>
    <xf numFmtId="0" fontId="30" fillId="10" borderId="10" xfId="0" applyFont="1" applyFill="1" applyBorder="1" applyAlignment="1" applyProtection="1">
      <alignment horizontal="left" vertical="center"/>
      <protection locked="0"/>
    </xf>
    <xf numFmtId="0" fontId="11" fillId="10" borderId="8" xfId="0" applyFont="1" applyFill="1" applyBorder="1" applyAlignment="1" applyProtection="1">
      <alignment horizontal="center" vertical="center"/>
      <protection locked="0"/>
    </xf>
    <xf numFmtId="166" fontId="11" fillId="10" borderId="8" xfId="0" applyNumberFormat="1" applyFont="1" applyFill="1" applyBorder="1" applyAlignment="1" applyProtection="1">
      <alignment horizontal="center" vertical="center"/>
      <protection locked="0"/>
    </xf>
    <xf numFmtId="166" fontId="11" fillId="10" borderId="39" xfId="0" applyNumberFormat="1" applyFont="1" applyFill="1" applyBorder="1" applyAlignment="1" applyProtection="1">
      <alignment horizontal="center" vertical="center"/>
      <protection locked="0"/>
    </xf>
    <xf numFmtId="0" fontId="30" fillId="10" borderId="5" xfId="0" applyFont="1" applyFill="1" applyBorder="1" applyAlignment="1" applyProtection="1">
      <alignment horizontal="left" vertical="center"/>
      <protection locked="0"/>
    </xf>
    <xf numFmtId="0" fontId="11" fillId="10" borderId="9" xfId="0" applyFont="1" applyFill="1" applyBorder="1" applyAlignment="1" applyProtection="1">
      <alignment horizontal="center" vertical="center"/>
      <protection locked="0"/>
    </xf>
    <xf numFmtId="166" fontId="11" fillId="10" borderId="9" xfId="0" applyNumberFormat="1" applyFont="1" applyFill="1" applyBorder="1" applyAlignment="1" applyProtection="1">
      <alignment horizontal="center" vertical="center"/>
      <protection locked="0"/>
    </xf>
    <xf numFmtId="166" fontId="11" fillId="10" borderId="40" xfId="0" applyNumberFormat="1" applyFont="1" applyFill="1" applyBorder="1" applyAlignment="1" applyProtection="1">
      <alignment horizontal="center" vertical="center"/>
      <protection locked="0"/>
    </xf>
    <xf numFmtId="0" fontId="30" fillId="10" borderId="9" xfId="0" applyFont="1" applyFill="1" applyBorder="1" applyAlignment="1" applyProtection="1">
      <alignment horizontal="left" vertical="center"/>
      <protection locked="0"/>
    </xf>
    <xf numFmtId="166" fontId="11" fillId="10" borderId="5" xfId="0" applyNumberFormat="1" applyFont="1" applyFill="1" applyBorder="1" applyAlignment="1" applyProtection="1">
      <alignment horizontal="center" vertical="center"/>
      <protection locked="0"/>
    </xf>
    <xf numFmtId="166" fontId="11" fillId="10" borderId="41" xfId="0" applyNumberFormat="1" applyFont="1" applyFill="1" applyBorder="1" applyAlignment="1" applyProtection="1">
      <alignment horizontal="center" vertical="center"/>
      <protection locked="0"/>
    </xf>
  </cellXfs>
  <cellStyles count="2">
    <cellStyle name="Normal" xfId="0" builtinId="0"/>
    <cellStyle name="Normal 2" xfId="1" xr:uid="{1A55AD3C-D737-B04F-8A78-F1B798BB2229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3F4E9"/>
      <color rgb="FF0C362D"/>
      <color rgb="FF1AA2EE"/>
      <color rgb="FFB4D8B4"/>
      <color rgb="FFD9E2F2"/>
      <color rgb="FF029080"/>
      <color rgb="FF023C31"/>
      <color rgb="FFFFD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92364</xdr:colOff>
      <xdr:row>0</xdr:row>
      <xdr:rowOff>80818</xdr:rowOff>
    </xdr:from>
    <xdr:to>
      <xdr:col>3</xdr:col>
      <xdr:colOff>4770582</xdr:colOff>
      <xdr:row>1</xdr:row>
      <xdr:rowOff>317477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068108F-8A79-08EA-98F0-27B0FAF5AD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364" y="80818"/>
          <a:ext cx="7772400" cy="8485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211992</xdr:colOff>
      <xdr:row>16</xdr:row>
      <xdr:rowOff>0</xdr:rowOff>
    </xdr:from>
    <xdr:ext cx="65" cy="172227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E66FDB38-3D0C-FC43-8BA1-C72144C3D122}"/>
            </a:ext>
          </a:extLst>
        </xdr:cNvPr>
        <xdr:cNvSpPr txBox="1"/>
      </xdr:nvSpPr>
      <xdr:spPr>
        <a:xfrm>
          <a:off x="7933592" y="41910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fr-CA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CEF23-E313-F64F-9798-0F3375392874}">
  <dimension ref="A1:L153"/>
  <sheetViews>
    <sheetView showGridLines="0" tabSelected="1" topLeftCell="A120" zoomScale="119" zoomScaleNormal="120" workbookViewId="0">
      <selection activeCell="G147" sqref="G147:H147"/>
    </sheetView>
  </sheetViews>
  <sheetFormatPr baseColWidth="10" defaultColWidth="11.5" defaultRowHeight="16.5" customHeight="1"/>
  <cols>
    <col min="1" max="1" width="27" style="46" customWidth="1"/>
    <col min="2" max="2" width="7.5" style="143" customWidth="1"/>
    <col min="3" max="3" width="6" style="144" customWidth="1"/>
    <col min="4" max="4" width="91.33203125" style="46" customWidth="1"/>
    <col min="5" max="5" width="14" style="46" customWidth="1"/>
    <col min="6" max="8" width="18.33203125" style="144" customWidth="1"/>
    <col min="9" max="9" width="9.33203125" style="144" customWidth="1"/>
    <col min="10" max="10" width="12.6640625" style="144" customWidth="1"/>
    <col min="11" max="11" width="14.33203125" style="146" customWidth="1"/>
    <col min="12" max="12" width="11.5" style="147"/>
    <col min="13" max="16384" width="11.5" style="46"/>
  </cols>
  <sheetData>
    <row r="1" spans="1:12" ht="48" customHeight="1">
      <c r="A1" s="44"/>
      <c r="B1" s="44"/>
      <c r="C1" s="44"/>
      <c r="D1" s="45"/>
      <c r="E1" s="229" t="s">
        <v>0</v>
      </c>
      <c r="F1" s="230"/>
      <c r="G1" s="230"/>
      <c r="H1" s="230"/>
      <c r="I1" s="230"/>
      <c r="J1" s="230"/>
      <c r="K1" s="230"/>
      <c r="L1" s="44"/>
    </row>
    <row r="2" spans="1:12" ht="31" customHeight="1" thickBot="1">
      <c r="A2" s="44"/>
      <c r="B2" s="47"/>
      <c r="C2" s="48"/>
      <c r="D2" s="49"/>
      <c r="E2" s="231"/>
      <c r="F2" s="231"/>
      <c r="G2" s="231"/>
      <c r="H2" s="231"/>
      <c r="I2" s="231"/>
      <c r="J2" s="231"/>
      <c r="K2" s="231"/>
      <c r="L2" s="44"/>
    </row>
    <row r="3" spans="1:12" ht="20" customHeight="1" thickBot="1">
      <c r="A3" s="50" t="s">
        <v>1</v>
      </c>
      <c r="B3" s="203"/>
      <c r="C3" s="204"/>
      <c r="D3" s="204"/>
      <c r="E3" s="204"/>
      <c r="F3" s="204"/>
      <c r="G3" s="204"/>
      <c r="H3" s="204"/>
      <c r="I3" s="204"/>
      <c r="J3" s="204"/>
      <c r="K3" s="205"/>
      <c r="L3" s="44"/>
    </row>
    <row r="4" spans="1:12" ht="20" customHeight="1" thickBot="1">
      <c r="A4" s="50" t="s">
        <v>2</v>
      </c>
      <c r="B4" s="203"/>
      <c r="C4" s="204"/>
      <c r="D4" s="204"/>
      <c r="E4" s="204"/>
      <c r="F4" s="204"/>
      <c r="G4" s="204"/>
      <c r="H4" s="204"/>
      <c r="I4" s="204"/>
      <c r="J4" s="204"/>
      <c r="K4" s="205"/>
      <c r="L4" s="44"/>
    </row>
    <row r="5" spans="1:12" ht="20" customHeight="1" thickBot="1">
      <c r="A5" s="51"/>
      <c r="B5" s="249" t="s">
        <v>3</v>
      </c>
      <c r="C5" s="250"/>
      <c r="D5" s="250"/>
      <c r="E5" s="250"/>
      <c r="F5" s="250"/>
      <c r="G5" s="250"/>
      <c r="H5" s="250"/>
      <c r="I5" s="250"/>
      <c r="J5" s="250"/>
      <c r="K5" s="251"/>
      <c r="L5" s="44"/>
    </row>
    <row r="6" spans="1:12" ht="149" customHeight="1" thickBot="1">
      <c r="A6" s="44"/>
      <c r="B6" s="273" t="s">
        <v>149</v>
      </c>
      <c r="C6" s="274"/>
      <c r="D6" s="274"/>
      <c r="E6" s="274"/>
      <c r="F6" s="274"/>
      <c r="G6" s="274"/>
      <c r="H6" s="274"/>
      <c r="I6" s="274"/>
      <c r="J6" s="274"/>
      <c r="K6" s="275"/>
      <c r="L6" s="44"/>
    </row>
    <row r="7" spans="1:12" ht="16.5" customHeight="1" thickBot="1">
      <c r="A7" s="52"/>
      <c r="B7" s="53"/>
      <c r="C7" s="54"/>
      <c r="D7" s="52"/>
      <c r="E7" s="52"/>
      <c r="F7" s="54"/>
      <c r="G7" s="54"/>
      <c r="H7" s="54"/>
      <c r="I7" s="51"/>
      <c r="J7" s="51"/>
      <c r="K7" s="51"/>
      <c r="L7" s="44"/>
    </row>
    <row r="8" spans="1:12" ht="16.5" customHeight="1">
      <c r="A8" s="52"/>
      <c r="B8" s="216" t="s">
        <v>4</v>
      </c>
      <c r="C8" s="217"/>
      <c r="D8" s="217"/>
      <c r="E8" s="217"/>
      <c r="F8" s="217"/>
      <c r="G8" s="217"/>
      <c r="H8" s="218"/>
      <c r="I8" s="233" t="s">
        <v>5</v>
      </c>
      <c r="J8" s="234"/>
      <c r="K8" s="235"/>
      <c r="L8" s="44"/>
    </row>
    <row r="9" spans="1:12" ht="16.5" customHeight="1">
      <c r="A9" s="52"/>
      <c r="B9" s="219"/>
      <c r="C9" s="220"/>
      <c r="D9" s="220"/>
      <c r="E9" s="220"/>
      <c r="F9" s="220"/>
      <c r="G9" s="220"/>
      <c r="H9" s="221"/>
      <c r="I9" s="236"/>
      <c r="J9" s="237"/>
      <c r="K9" s="238"/>
      <c r="L9" s="44"/>
    </row>
    <row r="10" spans="1:12" ht="16.5" customHeight="1" thickBot="1">
      <c r="A10" s="52"/>
      <c r="B10" s="222"/>
      <c r="C10" s="223"/>
      <c r="D10" s="223"/>
      <c r="E10" s="223"/>
      <c r="F10" s="223"/>
      <c r="G10" s="223"/>
      <c r="H10" s="224"/>
      <c r="I10" s="239"/>
      <c r="J10" s="240"/>
      <c r="K10" s="241"/>
      <c r="L10" s="44"/>
    </row>
    <row r="11" spans="1:12" ht="16.5" customHeight="1">
      <c r="A11" s="52"/>
      <c r="B11" s="208" t="s">
        <v>6</v>
      </c>
      <c r="C11" s="209"/>
      <c r="D11" s="206" t="s">
        <v>7</v>
      </c>
      <c r="E11" s="158" t="s">
        <v>8</v>
      </c>
      <c r="F11" s="159"/>
      <c r="G11" s="159"/>
      <c r="H11" s="232"/>
      <c r="I11" s="244" t="s">
        <v>9</v>
      </c>
      <c r="J11" s="245"/>
      <c r="K11" s="246"/>
      <c r="L11" s="44"/>
    </row>
    <row r="12" spans="1:12" ht="28.5" customHeight="1">
      <c r="A12" s="52"/>
      <c r="B12" s="210"/>
      <c r="C12" s="211"/>
      <c r="D12" s="207"/>
      <c r="E12" s="156" t="s">
        <v>10</v>
      </c>
      <c r="F12" s="212" t="s">
        <v>11</v>
      </c>
      <c r="G12" s="276" t="s">
        <v>12</v>
      </c>
      <c r="H12" s="277"/>
      <c r="I12" s="252" t="s">
        <v>13</v>
      </c>
      <c r="J12" s="252" t="s">
        <v>14</v>
      </c>
      <c r="K12" s="254" t="s">
        <v>15</v>
      </c>
      <c r="L12" s="44"/>
    </row>
    <row r="13" spans="1:12" ht="14.25" customHeight="1">
      <c r="A13" s="52"/>
      <c r="B13" s="55"/>
      <c r="C13" s="56"/>
      <c r="D13" s="57"/>
      <c r="E13" s="215"/>
      <c r="F13" s="213"/>
      <c r="G13" s="278"/>
      <c r="H13" s="279"/>
      <c r="I13" s="257"/>
      <c r="J13" s="257"/>
      <c r="K13" s="255"/>
      <c r="L13" s="44"/>
    </row>
    <row r="14" spans="1:12" ht="16.5" customHeight="1">
      <c r="A14" s="52"/>
      <c r="B14" s="58"/>
      <c r="C14" s="59"/>
      <c r="D14" s="60"/>
      <c r="E14" s="157"/>
      <c r="F14" s="214"/>
      <c r="G14" s="61" t="s">
        <v>16</v>
      </c>
      <c r="H14" s="62" t="s">
        <v>17</v>
      </c>
      <c r="I14" s="253"/>
      <c r="J14" s="253"/>
      <c r="K14" s="256"/>
      <c r="L14" s="44"/>
    </row>
    <row r="15" spans="1:12" ht="16" customHeight="1">
      <c r="A15" s="52"/>
      <c r="B15" s="63"/>
      <c r="C15" s="59" t="s">
        <v>18</v>
      </c>
      <c r="D15" s="28" t="s">
        <v>19</v>
      </c>
      <c r="E15" s="64">
        <f>F15+G15+H15</f>
        <v>0</v>
      </c>
      <c r="F15" s="5"/>
      <c r="G15" s="6"/>
      <c r="H15" s="7"/>
      <c r="I15" s="34"/>
      <c r="J15" s="34"/>
      <c r="K15" s="65">
        <f>I15*J15</f>
        <v>0</v>
      </c>
      <c r="L15" s="44"/>
    </row>
    <row r="16" spans="1:12" ht="16.5" customHeight="1">
      <c r="A16" s="52"/>
      <c r="B16" s="63"/>
      <c r="C16" s="59" t="s">
        <v>20</v>
      </c>
      <c r="D16" s="28" t="s">
        <v>21</v>
      </c>
      <c r="E16" s="64">
        <f t="shared" ref="E16:E26" si="0">F16+G16+H16</f>
        <v>0</v>
      </c>
      <c r="F16" s="5"/>
      <c r="G16" s="8"/>
      <c r="H16" s="7"/>
      <c r="I16" s="34"/>
      <c r="J16" s="34"/>
      <c r="K16" s="65">
        <f t="shared" ref="K16:K26" si="1">I16*J16</f>
        <v>0</v>
      </c>
      <c r="L16" s="44"/>
    </row>
    <row r="17" spans="1:12" ht="16.5" customHeight="1">
      <c r="A17" s="52"/>
      <c r="B17" s="63"/>
      <c r="C17" s="59" t="s">
        <v>22</v>
      </c>
      <c r="D17" s="1"/>
      <c r="E17" s="64">
        <f t="shared" si="0"/>
        <v>0</v>
      </c>
      <c r="F17" s="5"/>
      <c r="G17" s="8"/>
      <c r="H17" s="7"/>
      <c r="I17" s="13"/>
      <c r="J17" s="13"/>
      <c r="K17" s="65">
        <f t="shared" si="1"/>
        <v>0</v>
      </c>
      <c r="L17" s="44"/>
    </row>
    <row r="18" spans="1:12" ht="16.5" customHeight="1">
      <c r="A18" s="52"/>
      <c r="B18" s="63"/>
      <c r="C18" s="59" t="s">
        <v>23</v>
      </c>
      <c r="D18" s="1"/>
      <c r="E18" s="64">
        <f t="shared" si="0"/>
        <v>0</v>
      </c>
      <c r="F18" s="5"/>
      <c r="G18" s="8"/>
      <c r="H18" s="7"/>
      <c r="I18" s="13"/>
      <c r="J18" s="13"/>
      <c r="K18" s="65">
        <f t="shared" si="1"/>
        <v>0</v>
      </c>
      <c r="L18" s="44"/>
    </row>
    <row r="19" spans="1:12" ht="16.5" customHeight="1">
      <c r="A19" s="52"/>
      <c r="B19" s="63"/>
      <c r="C19" s="59" t="s">
        <v>24</v>
      </c>
      <c r="D19" s="1"/>
      <c r="E19" s="64">
        <f t="shared" si="0"/>
        <v>0</v>
      </c>
      <c r="F19" s="5"/>
      <c r="G19" s="8"/>
      <c r="H19" s="7"/>
      <c r="I19" s="13"/>
      <c r="J19" s="13"/>
      <c r="K19" s="65">
        <f t="shared" si="1"/>
        <v>0</v>
      </c>
      <c r="L19" s="44"/>
    </row>
    <row r="20" spans="1:12" ht="16.5" customHeight="1">
      <c r="A20" s="52"/>
      <c r="B20" s="63"/>
      <c r="C20" s="59" t="s">
        <v>25</v>
      </c>
      <c r="D20" s="1"/>
      <c r="E20" s="64">
        <f t="shared" si="0"/>
        <v>0</v>
      </c>
      <c r="F20" s="5"/>
      <c r="G20" s="8"/>
      <c r="H20" s="7"/>
      <c r="I20" s="13"/>
      <c r="J20" s="13"/>
      <c r="K20" s="65">
        <f t="shared" si="1"/>
        <v>0</v>
      </c>
      <c r="L20" s="44"/>
    </row>
    <row r="21" spans="1:12" ht="16.5" customHeight="1">
      <c r="A21" s="52"/>
      <c r="B21" s="63"/>
      <c r="C21" s="59" t="s">
        <v>26</v>
      </c>
      <c r="D21" s="1"/>
      <c r="E21" s="64">
        <f t="shared" si="0"/>
        <v>0</v>
      </c>
      <c r="F21" s="5"/>
      <c r="G21" s="8"/>
      <c r="H21" s="7"/>
      <c r="I21" s="13"/>
      <c r="J21" s="13"/>
      <c r="K21" s="65">
        <f t="shared" si="1"/>
        <v>0</v>
      </c>
      <c r="L21" s="44"/>
    </row>
    <row r="22" spans="1:12" ht="16.5" customHeight="1">
      <c r="A22" s="52"/>
      <c r="B22" s="63"/>
      <c r="C22" s="59" t="s">
        <v>27</v>
      </c>
      <c r="D22" s="1"/>
      <c r="E22" s="64">
        <f t="shared" si="0"/>
        <v>0</v>
      </c>
      <c r="F22" s="5"/>
      <c r="G22" s="8"/>
      <c r="H22" s="7"/>
      <c r="I22" s="13"/>
      <c r="J22" s="13"/>
      <c r="K22" s="65">
        <f t="shared" si="1"/>
        <v>0</v>
      </c>
      <c r="L22" s="44"/>
    </row>
    <row r="23" spans="1:12" ht="16.5" customHeight="1">
      <c r="A23" s="52"/>
      <c r="B23" s="63"/>
      <c r="C23" s="59" t="s">
        <v>28</v>
      </c>
      <c r="D23" s="1"/>
      <c r="E23" s="64">
        <f t="shared" si="0"/>
        <v>0</v>
      </c>
      <c r="F23" s="5"/>
      <c r="G23" s="8"/>
      <c r="H23" s="7"/>
      <c r="I23" s="13"/>
      <c r="J23" s="13"/>
      <c r="K23" s="65">
        <f t="shared" si="1"/>
        <v>0</v>
      </c>
      <c r="L23" s="44"/>
    </row>
    <row r="24" spans="1:12" ht="16.5" customHeight="1">
      <c r="A24" s="52"/>
      <c r="B24" s="63"/>
      <c r="C24" s="59" t="s">
        <v>29</v>
      </c>
      <c r="D24" s="1"/>
      <c r="E24" s="64">
        <f t="shared" si="0"/>
        <v>0</v>
      </c>
      <c r="F24" s="5"/>
      <c r="G24" s="8"/>
      <c r="H24" s="7"/>
      <c r="I24" s="13"/>
      <c r="J24" s="13"/>
      <c r="K24" s="65">
        <f t="shared" si="1"/>
        <v>0</v>
      </c>
      <c r="L24" s="44"/>
    </row>
    <row r="25" spans="1:12" ht="16.5" customHeight="1">
      <c r="A25" s="52"/>
      <c r="B25" s="63"/>
      <c r="C25" s="59" t="s">
        <v>30</v>
      </c>
      <c r="D25" s="1"/>
      <c r="E25" s="64">
        <f t="shared" si="0"/>
        <v>0</v>
      </c>
      <c r="F25" s="5"/>
      <c r="G25" s="8"/>
      <c r="H25" s="7"/>
      <c r="I25" s="13"/>
      <c r="J25" s="13"/>
      <c r="K25" s="65">
        <f t="shared" si="1"/>
        <v>0</v>
      </c>
      <c r="L25" s="44"/>
    </row>
    <row r="26" spans="1:12" ht="16.5" customHeight="1">
      <c r="A26" s="52"/>
      <c r="B26" s="63"/>
      <c r="C26" s="59" t="s">
        <v>31</v>
      </c>
      <c r="D26" s="1"/>
      <c r="E26" s="64">
        <f t="shared" si="0"/>
        <v>0</v>
      </c>
      <c r="F26" s="5"/>
      <c r="G26" s="8"/>
      <c r="H26" s="7"/>
      <c r="I26" s="13"/>
      <c r="J26" s="13"/>
      <c r="K26" s="65">
        <f t="shared" si="1"/>
        <v>0</v>
      </c>
      <c r="L26" s="44"/>
    </row>
    <row r="27" spans="1:12" ht="16.5" customHeight="1" thickBot="1">
      <c r="A27" s="52"/>
      <c r="B27" s="66"/>
      <c r="C27" s="67"/>
      <c r="D27" s="68" t="s">
        <v>32</v>
      </c>
      <c r="E27" s="69">
        <f>SUM(E15:E26)</f>
        <v>0</v>
      </c>
      <c r="F27" s="69">
        <f>SUM(F15:F26)</f>
        <v>0</v>
      </c>
      <c r="G27" s="70">
        <f>SUM(G15:G26)</f>
        <v>0</v>
      </c>
      <c r="H27" s="69">
        <f>SUM(H15:H26)</f>
        <v>0</v>
      </c>
      <c r="I27" s="71"/>
      <c r="J27" s="71"/>
      <c r="K27" s="72">
        <f>SUM(K15:K26)</f>
        <v>0</v>
      </c>
      <c r="L27" s="44"/>
    </row>
    <row r="28" spans="1:12" ht="16.5" customHeight="1">
      <c r="A28" s="52"/>
      <c r="B28" s="208" t="s">
        <v>33</v>
      </c>
      <c r="C28" s="209"/>
      <c r="D28" s="206" t="s">
        <v>34</v>
      </c>
      <c r="E28" s="158" t="s">
        <v>8</v>
      </c>
      <c r="F28" s="159"/>
      <c r="G28" s="159"/>
      <c r="H28" s="232"/>
      <c r="I28" s="244" t="s">
        <v>9</v>
      </c>
      <c r="J28" s="245"/>
      <c r="K28" s="246"/>
      <c r="L28" s="44"/>
    </row>
    <row r="29" spans="1:12" ht="31.5" customHeight="1">
      <c r="A29" s="52"/>
      <c r="B29" s="210"/>
      <c r="C29" s="211"/>
      <c r="D29" s="207"/>
      <c r="E29" s="156" t="s">
        <v>10</v>
      </c>
      <c r="F29" s="212" t="s">
        <v>11</v>
      </c>
      <c r="G29" s="227" t="s">
        <v>150</v>
      </c>
      <c r="H29" s="228"/>
      <c r="I29" s="252" t="s">
        <v>13</v>
      </c>
      <c r="J29" s="252" t="s">
        <v>14</v>
      </c>
      <c r="K29" s="258" t="s">
        <v>15</v>
      </c>
      <c r="L29" s="44"/>
    </row>
    <row r="30" spans="1:12" ht="16.5" customHeight="1">
      <c r="A30" s="52"/>
      <c r="B30" s="63"/>
      <c r="C30" s="73"/>
      <c r="D30" s="74"/>
      <c r="E30" s="157"/>
      <c r="F30" s="214"/>
      <c r="G30" s="61" t="s">
        <v>16</v>
      </c>
      <c r="H30" s="62" t="s">
        <v>17</v>
      </c>
      <c r="I30" s="253"/>
      <c r="J30" s="253"/>
      <c r="K30" s="259"/>
      <c r="L30" s="44"/>
    </row>
    <row r="31" spans="1:12" ht="46" customHeight="1">
      <c r="A31" s="52"/>
      <c r="B31" s="63"/>
      <c r="C31" s="59" t="s">
        <v>35</v>
      </c>
      <c r="D31" s="42" t="s">
        <v>143</v>
      </c>
      <c r="E31" s="75">
        <f t="shared" ref="E31:E42" si="2">F31+G31+H31</f>
        <v>0</v>
      </c>
      <c r="F31" s="5"/>
      <c r="G31" s="5"/>
      <c r="H31" s="5"/>
      <c r="I31" s="14"/>
      <c r="J31" s="14"/>
      <c r="K31" s="76">
        <f t="shared" ref="K31:K42" si="3">I31*J31</f>
        <v>0</v>
      </c>
      <c r="L31" s="44"/>
    </row>
    <row r="32" spans="1:12" ht="40" customHeight="1">
      <c r="A32" s="52"/>
      <c r="B32" s="63"/>
      <c r="C32" s="59" t="s">
        <v>36</v>
      </c>
      <c r="D32" s="42" t="s">
        <v>144</v>
      </c>
      <c r="E32" s="75">
        <f t="shared" si="2"/>
        <v>0</v>
      </c>
      <c r="F32" s="5"/>
      <c r="G32" s="5"/>
      <c r="H32" s="5"/>
      <c r="I32" s="14"/>
      <c r="J32" s="14"/>
      <c r="K32" s="76">
        <f t="shared" si="3"/>
        <v>0</v>
      </c>
      <c r="L32" s="44"/>
    </row>
    <row r="33" spans="1:12" ht="16.5" customHeight="1">
      <c r="A33" s="52"/>
      <c r="B33" s="63"/>
      <c r="C33" s="59" t="s">
        <v>37</v>
      </c>
      <c r="D33" s="28"/>
      <c r="E33" s="75">
        <f t="shared" si="2"/>
        <v>0</v>
      </c>
      <c r="F33" s="5"/>
      <c r="G33" s="8"/>
      <c r="H33" s="7"/>
      <c r="I33" s="14"/>
      <c r="J33" s="14"/>
      <c r="K33" s="76">
        <f t="shared" si="3"/>
        <v>0</v>
      </c>
      <c r="L33" s="44"/>
    </row>
    <row r="34" spans="1:12" ht="16.5" customHeight="1">
      <c r="A34" s="52"/>
      <c r="B34" s="63"/>
      <c r="C34" s="59" t="s">
        <v>38</v>
      </c>
      <c r="D34" s="28"/>
      <c r="E34" s="75">
        <f t="shared" si="2"/>
        <v>0</v>
      </c>
      <c r="F34" s="5"/>
      <c r="G34" s="5"/>
      <c r="H34" s="5"/>
      <c r="I34" s="14"/>
      <c r="J34" s="14"/>
      <c r="K34" s="76">
        <f t="shared" si="3"/>
        <v>0</v>
      </c>
      <c r="L34" s="44"/>
    </row>
    <row r="35" spans="1:12" ht="16.5" customHeight="1">
      <c r="A35" s="52"/>
      <c r="B35" s="63"/>
      <c r="C35" s="59" t="s">
        <v>39</v>
      </c>
      <c r="D35" s="28"/>
      <c r="E35" s="75">
        <f t="shared" si="2"/>
        <v>0</v>
      </c>
      <c r="F35" s="5"/>
      <c r="G35" s="5"/>
      <c r="H35" s="5"/>
      <c r="I35" s="14"/>
      <c r="J35" s="14"/>
      <c r="K35" s="76">
        <f t="shared" si="3"/>
        <v>0</v>
      </c>
      <c r="L35" s="44"/>
    </row>
    <row r="36" spans="1:12" ht="16.5" customHeight="1">
      <c r="A36" s="52"/>
      <c r="B36" s="63"/>
      <c r="C36" s="59" t="s">
        <v>40</v>
      </c>
      <c r="D36" s="28"/>
      <c r="E36" s="75">
        <f t="shared" si="2"/>
        <v>0</v>
      </c>
      <c r="F36" s="5"/>
      <c r="G36" s="5"/>
      <c r="H36" s="5"/>
      <c r="I36" s="14"/>
      <c r="J36" s="14"/>
      <c r="K36" s="76">
        <f t="shared" si="3"/>
        <v>0</v>
      </c>
      <c r="L36" s="44"/>
    </row>
    <row r="37" spans="1:12" ht="16.5" customHeight="1">
      <c r="A37" s="52"/>
      <c r="B37" s="63"/>
      <c r="C37" s="59" t="s">
        <v>41</v>
      </c>
      <c r="D37" s="43"/>
      <c r="E37" s="75">
        <f t="shared" si="2"/>
        <v>0</v>
      </c>
      <c r="F37" s="5"/>
      <c r="G37" s="5"/>
      <c r="H37" s="5"/>
      <c r="I37" s="14"/>
      <c r="J37" s="14"/>
      <c r="K37" s="76">
        <f t="shared" si="3"/>
        <v>0</v>
      </c>
      <c r="L37" s="44"/>
    </row>
    <row r="38" spans="1:12" ht="16.5" customHeight="1">
      <c r="A38" s="52"/>
      <c r="B38" s="63"/>
      <c r="C38" s="59" t="s">
        <v>42</v>
      </c>
      <c r="D38" s="28"/>
      <c r="E38" s="75">
        <f t="shared" si="2"/>
        <v>0</v>
      </c>
      <c r="F38" s="5"/>
      <c r="G38" s="5"/>
      <c r="H38" s="5"/>
      <c r="I38" s="14"/>
      <c r="J38" s="14"/>
      <c r="K38" s="76">
        <f t="shared" si="3"/>
        <v>0</v>
      </c>
      <c r="L38" s="44"/>
    </row>
    <row r="39" spans="1:12" ht="16.5" customHeight="1">
      <c r="A39" s="52"/>
      <c r="B39" s="63"/>
      <c r="C39" s="59" t="s">
        <v>43</v>
      </c>
      <c r="D39" s="28"/>
      <c r="E39" s="75">
        <f t="shared" si="2"/>
        <v>0</v>
      </c>
      <c r="F39" s="5"/>
      <c r="G39" s="5"/>
      <c r="H39" s="5"/>
      <c r="I39" s="14"/>
      <c r="J39" s="14"/>
      <c r="K39" s="76">
        <f t="shared" si="3"/>
        <v>0</v>
      </c>
      <c r="L39" s="44"/>
    </row>
    <row r="40" spans="1:12" ht="16.5" customHeight="1">
      <c r="A40" s="52"/>
      <c r="B40" s="63"/>
      <c r="C40" s="59" t="s">
        <v>44</v>
      </c>
      <c r="D40" s="28"/>
      <c r="E40" s="75">
        <f t="shared" si="2"/>
        <v>0</v>
      </c>
      <c r="F40" s="5"/>
      <c r="G40" s="5"/>
      <c r="H40" s="5"/>
      <c r="I40" s="14"/>
      <c r="J40" s="14"/>
      <c r="K40" s="76">
        <f t="shared" si="3"/>
        <v>0</v>
      </c>
      <c r="L40" s="44"/>
    </row>
    <row r="41" spans="1:12" ht="16.5" customHeight="1">
      <c r="A41" s="52"/>
      <c r="B41" s="63"/>
      <c r="C41" s="59" t="s">
        <v>45</v>
      </c>
      <c r="D41" s="28"/>
      <c r="E41" s="75">
        <f t="shared" si="2"/>
        <v>0</v>
      </c>
      <c r="F41" s="5"/>
      <c r="G41" s="5"/>
      <c r="H41" s="5"/>
      <c r="I41" s="14"/>
      <c r="J41" s="14"/>
      <c r="K41" s="76">
        <f t="shared" si="3"/>
        <v>0</v>
      </c>
      <c r="L41" s="44"/>
    </row>
    <row r="42" spans="1:12" ht="16.5" customHeight="1">
      <c r="A42" s="44"/>
      <c r="B42" s="63"/>
      <c r="C42" s="59" t="s">
        <v>46</v>
      </c>
      <c r="D42" s="28"/>
      <c r="E42" s="75">
        <f t="shared" si="2"/>
        <v>0</v>
      </c>
      <c r="F42" s="5"/>
      <c r="G42" s="5"/>
      <c r="H42" s="5"/>
      <c r="I42" s="14"/>
      <c r="J42" s="14"/>
      <c r="K42" s="76">
        <f t="shared" si="3"/>
        <v>0</v>
      </c>
      <c r="L42" s="44"/>
    </row>
    <row r="43" spans="1:12" ht="16.5" customHeight="1" thickBot="1">
      <c r="A43" s="44"/>
      <c r="B43" s="66"/>
      <c r="C43" s="67"/>
      <c r="D43" s="68" t="s">
        <v>32</v>
      </c>
      <c r="E43" s="77">
        <f>SUM(E31:E42)</f>
        <v>0</v>
      </c>
      <c r="F43" s="78">
        <f>SUM(F31:F42)</f>
        <v>0</v>
      </c>
      <c r="G43" s="79">
        <f>SUM(G31:G42)</f>
        <v>0</v>
      </c>
      <c r="H43" s="78">
        <f>SUM(H31:H42)</f>
        <v>0</v>
      </c>
      <c r="I43" s="71"/>
      <c r="J43" s="71"/>
      <c r="K43" s="72">
        <f>SUM(K31:K42)</f>
        <v>0</v>
      </c>
      <c r="L43" s="44"/>
    </row>
    <row r="44" spans="1:12" ht="16.5" customHeight="1">
      <c r="A44" s="44"/>
      <c r="B44" s="208" t="s">
        <v>47</v>
      </c>
      <c r="C44" s="209"/>
      <c r="D44" s="206" t="s">
        <v>48</v>
      </c>
      <c r="E44" s="158" t="s">
        <v>8</v>
      </c>
      <c r="F44" s="159"/>
      <c r="G44" s="159"/>
      <c r="H44" s="232"/>
      <c r="I44" s="244" t="s">
        <v>9</v>
      </c>
      <c r="J44" s="245"/>
      <c r="K44" s="246"/>
      <c r="L44" s="44"/>
    </row>
    <row r="45" spans="1:12" ht="26.25" customHeight="1">
      <c r="A45" s="44"/>
      <c r="B45" s="210"/>
      <c r="C45" s="211"/>
      <c r="D45" s="207"/>
      <c r="E45" s="156" t="s">
        <v>10</v>
      </c>
      <c r="F45" s="242" t="s">
        <v>11</v>
      </c>
      <c r="G45" s="247" t="s">
        <v>150</v>
      </c>
      <c r="H45" s="248"/>
      <c r="I45" s="225" t="s">
        <v>13</v>
      </c>
      <c r="J45" s="225" t="s">
        <v>14</v>
      </c>
      <c r="K45" s="260" t="s">
        <v>15</v>
      </c>
      <c r="L45" s="44"/>
    </row>
    <row r="46" spans="1:12" ht="33" customHeight="1">
      <c r="A46" s="44"/>
      <c r="B46" s="63"/>
      <c r="C46" s="73"/>
      <c r="D46" s="80" t="s">
        <v>49</v>
      </c>
      <c r="E46" s="157"/>
      <c r="F46" s="243"/>
      <c r="G46" s="81" t="s">
        <v>16</v>
      </c>
      <c r="H46" s="82" t="s">
        <v>17</v>
      </c>
      <c r="I46" s="226"/>
      <c r="J46" s="226"/>
      <c r="K46" s="261"/>
      <c r="L46" s="44"/>
    </row>
    <row r="47" spans="1:12" ht="40" customHeight="1">
      <c r="A47" s="44"/>
      <c r="B47" s="63"/>
      <c r="C47" s="59" t="s">
        <v>50</v>
      </c>
      <c r="D47" s="42" t="s">
        <v>145</v>
      </c>
      <c r="E47" s="75">
        <f t="shared" ref="E47:E58" si="4">F47+G47+H47</f>
        <v>0</v>
      </c>
      <c r="F47" s="5"/>
      <c r="G47" s="5"/>
      <c r="H47" s="5"/>
      <c r="I47" s="35"/>
      <c r="J47" s="35"/>
      <c r="K47" s="83">
        <f t="shared" ref="K47:K58" si="5">I47*J47</f>
        <v>0</v>
      </c>
      <c r="L47" s="44"/>
    </row>
    <row r="48" spans="1:12" ht="40" customHeight="1">
      <c r="A48" s="44"/>
      <c r="B48" s="63"/>
      <c r="C48" s="59" t="s">
        <v>51</v>
      </c>
      <c r="D48" s="42" t="s">
        <v>146</v>
      </c>
      <c r="E48" s="75">
        <f t="shared" si="4"/>
        <v>0</v>
      </c>
      <c r="F48" s="5"/>
      <c r="G48" s="5"/>
      <c r="H48" s="5"/>
      <c r="I48" s="35"/>
      <c r="J48" s="35"/>
      <c r="K48" s="83">
        <f t="shared" si="5"/>
        <v>0</v>
      </c>
      <c r="L48" s="44"/>
    </row>
    <row r="49" spans="1:12" ht="40" customHeight="1">
      <c r="A49" s="44"/>
      <c r="B49" s="63"/>
      <c r="C49" s="59" t="s">
        <v>52</v>
      </c>
      <c r="D49" s="42" t="s">
        <v>147</v>
      </c>
      <c r="E49" s="75">
        <f t="shared" si="4"/>
        <v>0</v>
      </c>
      <c r="F49" s="5"/>
      <c r="G49" s="8"/>
      <c r="H49" s="7"/>
      <c r="I49" s="36"/>
      <c r="J49" s="36"/>
      <c r="K49" s="83">
        <f t="shared" si="5"/>
        <v>0</v>
      </c>
      <c r="L49" s="44"/>
    </row>
    <row r="50" spans="1:12" ht="16.5" customHeight="1">
      <c r="A50" s="44"/>
      <c r="B50" s="63"/>
      <c r="C50" s="59" t="s">
        <v>53</v>
      </c>
      <c r="D50" s="28"/>
      <c r="E50" s="75">
        <f t="shared" si="4"/>
        <v>0</v>
      </c>
      <c r="F50" s="5"/>
      <c r="G50" s="5"/>
      <c r="H50" s="5"/>
      <c r="I50" s="35"/>
      <c r="J50" s="35"/>
      <c r="K50" s="83">
        <f t="shared" si="5"/>
        <v>0</v>
      </c>
      <c r="L50" s="44"/>
    </row>
    <row r="51" spans="1:12" ht="16.5" customHeight="1">
      <c r="A51" s="44"/>
      <c r="B51" s="63"/>
      <c r="C51" s="59" t="s">
        <v>54</v>
      </c>
      <c r="D51" s="28"/>
      <c r="E51" s="75">
        <f t="shared" si="4"/>
        <v>0</v>
      </c>
      <c r="F51" s="5"/>
      <c r="G51" s="5"/>
      <c r="H51" s="5"/>
      <c r="I51" s="35"/>
      <c r="J51" s="35"/>
      <c r="K51" s="83">
        <f t="shared" si="5"/>
        <v>0</v>
      </c>
      <c r="L51" s="44"/>
    </row>
    <row r="52" spans="1:12" ht="16.5" customHeight="1">
      <c r="A52" s="44"/>
      <c r="B52" s="63"/>
      <c r="C52" s="59" t="s">
        <v>55</v>
      </c>
      <c r="D52" s="28"/>
      <c r="E52" s="75">
        <f t="shared" si="4"/>
        <v>0</v>
      </c>
      <c r="F52" s="5"/>
      <c r="G52" s="5"/>
      <c r="H52" s="5"/>
      <c r="I52" s="13"/>
      <c r="J52" s="13"/>
      <c r="K52" s="83">
        <f t="shared" si="5"/>
        <v>0</v>
      </c>
      <c r="L52" s="44"/>
    </row>
    <row r="53" spans="1:12" ht="16.5" customHeight="1">
      <c r="A53" s="44"/>
      <c r="B53" s="63"/>
      <c r="C53" s="59" t="s">
        <v>56</v>
      </c>
      <c r="D53" s="28"/>
      <c r="E53" s="75">
        <f t="shared" si="4"/>
        <v>0</v>
      </c>
      <c r="F53" s="5"/>
      <c r="G53" s="5"/>
      <c r="H53" s="5"/>
      <c r="I53" s="13"/>
      <c r="J53" s="13"/>
      <c r="K53" s="83">
        <f t="shared" si="5"/>
        <v>0</v>
      </c>
      <c r="L53" s="44"/>
    </row>
    <row r="54" spans="1:12" ht="16.5" customHeight="1">
      <c r="A54" s="44"/>
      <c r="B54" s="63"/>
      <c r="C54" s="59" t="s">
        <v>57</v>
      </c>
      <c r="D54" s="28"/>
      <c r="E54" s="75">
        <f t="shared" si="4"/>
        <v>0</v>
      </c>
      <c r="F54" s="5"/>
      <c r="G54" s="5"/>
      <c r="H54" s="5"/>
      <c r="I54" s="13"/>
      <c r="J54" s="13"/>
      <c r="K54" s="83">
        <f t="shared" si="5"/>
        <v>0</v>
      </c>
      <c r="L54" s="44"/>
    </row>
    <row r="55" spans="1:12" ht="16.5" customHeight="1">
      <c r="A55" s="44"/>
      <c r="B55" s="63"/>
      <c r="C55" s="59" t="s">
        <v>58</v>
      </c>
      <c r="D55" s="28"/>
      <c r="E55" s="75">
        <f t="shared" si="4"/>
        <v>0</v>
      </c>
      <c r="F55" s="5"/>
      <c r="G55" s="5"/>
      <c r="H55" s="5"/>
      <c r="I55" s="13"/>
      <c r="J55" s="13"/>
      <c r="K55" s="83">
        <f t="shared" si="5"/>
        <v>0</v>
      </c>
      <c r="L55" s="44"/>
    </row>
    <row r="56" spans="1:12" ht="16.5" customHeight="1">
      <c r="A56" s="44"/>
      <c r="B56" s="63"/>
      <c r="C56" s="59" t="s">
        <v>59</v>
      </c>
      <c r="D56" s="28"/>
      <c r="E56" s="75">
        <f t="shared" si="4"/>
        <v>0</v>
      </c>
      <c r="F56" s="5"/>
      <c r="G56" s="5"/>
      <c r="H56" s="5"/>
      <c r="I56" s="13"/>
      <c r="J56" s="13"/>
      <c r="K56" s="83">
        <f t="shared" si="5"/>
        <v>0</v>
      </c>
      <c r="L56" s="44"/>
    </row>
    <row r="57" spans="1:12" ht="16.5" customHeight="1">
      <c r="A57" s="44"/>
      <c r="B57" s="63"/>
      <c r="C57" s="59" t="s">
        <v>60</v>
      </c>
      <c r="D57" s="28"/>
      <c r="E57" s="75">
        <f t="shared" si="4"/>
        <v>0</v>
      </c>
      <c r="F57" s="5"/>
      <c r="G57" s="5"/>
      <c r="H57" s="5"/>
      <c r="I57" s="13"/>
      <c r="J57" s="13"/>
      <c r="K57" s="83">
        <f t="shared" si="5"/>
        <v>0</v>
      </c>
      <c r="L57" s="44"/>
    </row>
    <row r="58" spans="1:12" ht="16.5" customHeight="1">
      <c r="A58" s="44"/>
      <c r="B58" s="63"/>
      <c r="C58" s="59" t="s">
        <v>61</v>
      </c>
      <c r="D58" s="28"/>
      <c r="E58" s="75">
        <f t="shared" si="4"/>
        <v>0</v>
      </c>
      <c r="F58" s="5"/>
      <c r="G58" s="5"/>
      <c r="H58" s="5"/>
      <c r="I58" s="13"/>
      <c r="J58" s="13"/>
      <c r="K58" s="83">
        <f t="shared" si="5"/>
        <v>0</v>
      </c>
      <c r="L58" s="44"/>
    </row>
    <row r="59" spans="1:12" ht="16.5" customHeight="1" thickBot="1">
      <c r="A59" s="44"/>
      <c r="B59" s="66"/>
      <c r="C59" s="67"/>
      <c r="D59" s="84" t="s">
        <v>32</v>
      </c>
      <c r="E59" s="77">
        <f>SUM(E47:E58)</f>
        <v>0</v>
      </c>
      <c r="F59" s="78">
        <f>SUM(F47:F58)</f>
        <v>0</v>
      </c>
      <c r="G59" s="79">
        <f>SUM(G47:G58)</f>
        <v>0</v>
      </c>
      <c r="H59" s="78">
        <f>SUM(H47:H58)</f>
        <v>0</v>
      </c>
      <c r="I59" s="71"/>
      <c r="J59" s="71"/>
      <c r="K59" s="72">
        <f>SUM(K47:K58)</f>
        <v>0</v>
      </c>
      <c r="L59" s="44"/>
    </row>
    <row r="60" spans="1:12" ht="16.5" customHeight="1">
      <c r="A60" s="44"/>
      <c r="B60" s="152" t="s">
        <v>62</v>
      </c>
      <c r="C60" s="153"/>
      <c r="D60" s="206" t="s">
        <v>63</v>
      </c>
      <c r="E60" s="158" t="s">
        <v>8</v>
      </c>
      <c r="F60" s="159"/>
      <c r="G60" s="159"/>
      <c r="H60" s="232"/>
      <c r="I60" s="262"/>
      <c r="J60" s="262"/>
      <c r="K60" s="262"/>
      <c r="L60" s="44"/>
    </row>
    <row r="61" spans="1:12" ht="32" customHeight="1">
      <c r="A61" s="44"/>
      <c r="B61" s="154"/>
      <c r="C61" s="155"/>
      <c r="D61" s="207"/>
      <c r="E61" s="156" t="s">
        <v>10</v>
      </c>
      <c r="F61" s="189" t="s">
        <v>11</v>
      </c>
      <c r="G61" s="191" t="s">
        <v>150</v>
      </c>
      <c r="H61" s="192"/>
      <c r="I61" s="262"/>
      <c r="J61" s="262"/>
      <c r="K61" s="262"/>
      <c r="L61" s="44"/>
    </row>
    <row r="62" spans="1:12" ht="16.5" customHeight="1">
      <c r="A62" s="44"/>
      <c r="B62" s="85"/>
      <c r="C62" s="59"/>
      <c r="D62" s="86"/>
      <c r="E62" s="157"/>
      <c r="F62" s="190"/>
      <c r="G62" s="87" t="s">
        <v>16</v>
      </c>
      <c r="H62" s="88" t="s">
        <v>17</v>
      </c>
      <c r="I62" s="262"/>
      <c r="J62" s="262"/>
      <c r="K62" s="262"/>
      <c r="L62" s="44"/>
    </row>
    <row r="63" spans="1:12" ht="40" customHeight="1">
      <c r="A63" s="44"/>
      <c r="B63" s="85"/>
      <c r="C63" s="59" t="s">
        <v>64</v>
      </c>
      <c r="D63" s="42" t="s">
        <v>148</v>
      </c>
      <c r="E63" s="75">
        <f t="shared" ref="E63:E72" si="6">F63+G63+H63</f>
        <v>0</v>
      </c>
      <c r="F63" s="5"/>
      <c r="G63" s="5"/>
      <c r="H63" s="22"/>
      <c r="I63" s="262"/>
      <c r="J63" s="262"/>
      <c r="K63" s="262"/>
      <c r="L63" s="44"/>
    </row>
    <row r="64" spans="1:12" ht="16.5" customHeight="1">
      <c r="A64" s="44"/>
      <c r="B64" s="85"/>
      <c r="C64" s="59" t="s">
        <v>65</v>
      </c>
      <c r="D64" s="28"/>
      <c r="E64" s="75">
        <f t="shared" si="6"/>
        <v>0</v>
      </c>
      <c r="F64" s="5"/>
      <c r="G64" s="5"/>
      <c r="H64" s="22"/>
      <c r="I64" s="262"/>
      <c r="J64" s="262"/>
      <c r="K64" s="262"/>
      <c r="L64" s="44"/>
    </row>
    <row r="65" spans="1:12" ht="16.5" customHeight="1">
      <c r="A65" s="44"/>
      <c r="B65" s="85"/>
      <c r="C65" s="59" t="s">
        <v>66</v>
      </c>
      <c r="D65" s="28"/>
      <c r="E65" s="75">
        <f t="shared" si="6"/>
        <v>0</v>
      </c>
      <c r="F65" s="5"/>
      <c r="G65" s="5"/>
      <c r="H65" s="22"/>
      <c r="I65" s="262"/>
      <c r="J65" s="262"/>
      <c r="K65" s="262"/>
      <c r="L65" s="44"/>
    </row>
    <row r="66" spans="1:12" ht="16.5" customHeight="1">
      <c r="A66" s="44"/>
      <c r="B66" s="85"/>
      <c r="C66" s="59" t="s">
        <v>67</v>
      </c>
      <c r="D66" s="28"/>
      <c r="E66" s="75">
        <f t="shared" si="6"/>
        <v>0</v>
      </c>
      <c r="F66" s="5"/>
      <c r="G66" s="5"/>
      <c r="H66" s="22"/>
      <c r="I66" s="262"/>
      <c r="J66" s="262"/>
      <c r="K66" s="262"/>
      <c r="L66" s="44"/>
    </row>
    <row r="67" spans="1:12" ht="16.5" customHeight="1">
      <c r="A67" s="44"/>
      <c r="B67" s="85"/>
      <c r="C67" s="59" t="s">
        <v>68</v>
      </c>
      <c r="D67" s="28"/>
      <c r="E67" s="75">
        <f t="shared" si="6"/>
        <v>0</v>
      </c>
      <c r="F67" s="5"/>
      <c r="G67" s="5"/>
      <c r="H67" s="22"/>
      <c r="I67" s="262"/>
      <c r="J67" s="262"/>
      <c r="K67" s="262"/>
      <c r="L67" s="44"/>
    </row>
    <row r="68" spans="1:12" ht="16.5" customHeight="1">
      <c r="A68" s="44"/>
      <c r="B68" s="85"/>
      <c r="C68" s="59" t="s">
        <v>69</v>
      </c>
      <c r="D68" s="28"/>
      <c r="E68" s="75">
        <f t="shared" si="6"/>
        <v>0</v>
      </c>
      <c r="F68" s="5"/>
      <c r="G68" s="5"/>
      <c r="H68" s="22"/>
      <c r="I68" s="262"/>
      <c r="J68" s="262"/>
      <c r="K68" s="262"/>
      <c r="L68" s="44"/>
    </row>
    <row r="69" spans="1:12" ht="16.5" customHeight="1">
      <c r="A69" s="44"/>
      <c r="B69" s="85"/>
      <c r="C69" s="59" t="s">
        <v>70</v>
      </c>
      <c r="D69" s="28"/>
      <c r="E69" s="75">
        <f t="shared" si="6"/>
        <v>0</v>
      </c>
      <c r="F69" s="5"/>
      <c r="G69" s="5"/>
      <c r="H69" s="22"/>
      <c r="I69" s="262"/>
      <c r="J69" s="262"/>
      <c r="K69" s="262"/>
      <c r="L69" s="44"/>
    </row>
    <row r="70" spans="1:12" ht="16.5" customHeight="1">
      <c r="A70" s="44"/>
      <c r="B70" s="85"/>
      <c r="C70" s="59" t="s">
        <v>71</v>
      </c>
      <c r="D70" s="28"/>
      <c r="E70" s="75">
        <f t="shared" si="6"/>
        <v>0</v>
      </c>
      <c r="F70" s="5"/>
      <c r="G70" s="8"/>
      <c r="H70" s="23"/>
      <c r="I70" s="262"/>
      <c r="J70" s="262"/>
      <c r="K70" s="262"/>
      <c r="L70" s="44"/>
    </row>
    <row r="71" spans="1:12" ht="16.5" customHeight="1">
      <c r="A71" s="44"/>
      <c r="B71" s="85"/>
      <c r="C71" s="59" t="s">
        <v>72</v>
      </c>
      <c r="D71" s="28"/>
      <c r="E71" s="75">
        <f t="shared" si="6"/>
        <v>0</v>
      </c>
      <c r="F71" s="5"/>
      <c r="G71" s="5"/>
      <c r="H71" s="22"/>
      <c r="I71" s="262"/>
      <c r="J71" s="262"/>
      <c r="K71" s="262"/>
      <c r="L71" s="44"/>
    </row>
    <row r="72" spans="1:12" ht="16.5" customHeight="1">
      <c r="A72" s="44"/>
      <c r="B72" s="85"/>
      <c r="C72" s="59" t="s">
        <v>73</v>
      </c>
      <c r="D72" s="28"/>
      <c r="E72" s="75">
        <f t="shared" si="6"/>
        <v>0</v>
      </c>
      <c r="F72" s="5"/>
      <c r="G72" s="5"/>
      <c r="H72" s="22"/>
      <c r="I72" s="262"/>
      <c r="J72" s="262"/>
      <c r="K72" s="262"/>
      <c r="L72" s="44"/>
    </row>
    <row r="73" spans="1:12" ht="16.5" customHeight="1" thickBot="1">
      <c r="A73" s="44"/>
      <c r="B73" s="89"/>
      <c r="C73" s="90"/>
      <c r="D73" s="91" t="s">
        <v>32</v>
      </c>
      <c r="E73" s="77">
        <f>SUM(E63:E72)</f>
        <v>0</v>
      </c>
      <c r="F73" s="78">
        <f>SUM(F63:F72)</f>
        <v>0</v>
      </c>
      <c r="G73" s="79">
        <f>SUM(G63:G72)</f>
        <v>0</v>
      </c>
      <c r="H73" s="92">
        <f>SUM(H63:H72)</f>
        <v>0</v>
      </c>
      <c r="I73" s="262"/>
      <c r="J73" s="262"/>
      <c r="K73" s="262"/>
      <c r="L73" s="44"/>
    </row>
    <row r="74" spans="1:12" ht="16.5" customHeight="1" thickBot="1">
      <c r="A74" s="44"/>
      <c r="B74" s="152" t="s">
        <v>74</v>
      </c>
      <c r="C74" s="153"/>
      <c r="D74" s="206" t="s">
        <v>75</v>
      </c>
      <c r="E74" s="93"/>
      <c r="F74" s="94"/>
      <c r="G74" s="94"/>
      <c r="H74" s="94"/>
      <c r="I74" s="51"/>
      <c r="J74" s="51"/>
      <c r="K74" s="51"/>
      <c r="L74" s="44"/>
    </row>
    <row r="75" spans="1:12" ht="16" customHeight="1">
      <c r="A75" s="44"/>
      <c r="B75" s="154"/>
      <c r="C75" s="155"/>
      <c r="D75" s="207"/>
      <c r="E75" s="158" t="s">
        <v>8</v>
      </c>
      <c r="F75" s="159"/>
      <c r="G75" s="159"/>
      <c r="H75" s="232"/>
      <c r="I75" s="244" t="s">
        <v>9</v>
      </c>
      <c r="J75" s="245"/>
      <c r="K75" s="246"/>
      <c r="L75" s="44"/>
    </row>
    <row r="76" spans="1:12" ht="73" customHeight="1">
      <c r="A76" s="44"/>
      <c r="B76" s="95"/>
      <c r="C76" s="96"/>
      <c r="D76" s="311" t="s">
        <v>151</v>
      </c>
      <c r="E76" s="189" t="s">
        <v>10</v>
      </c>
      <c r="F76" s="189" t="s">
        <v>11</v>
      </c>
      <c r="G76" s="191" t="s">
        <v>150</v>
      </c>
      <c r="H76" s="313"/>
      <c r="I76" s="271" t="s">
        <v>13</v>
      </c>
      <c r="J76" s="271" t="s">
        <v>14</v>
      </c>
      <c r="K76" s="269" t="s">
        <v>15</v>
      </c>
      <c r="L76" s="44"/>
    </row>
    <row r="77" spans="1:12" ht="18" customHeight="1">
      <c r="A77" s="44"/>
      <c r="B77" s="85"/>
      <c r="C77" s="59"/>
      <c r="D77" s="312"/>
      <c r="E77" s="190"/>
      <c r="F77" s="190"/>
      <c r="G77" s="87" t="s">
        <v>16</v>
      </c>
      <c r="H77" s="97" t="s">
        <v>17</v>
      </c>
      <c r="I77" s="272"/>
      <c r="J77" s="272"/>
      <c r="K77" s="270"/>
      <c r="L77" s="44"/>
    </row>
    <row r="78" spans="1:12" ht="40" customHeight="1">
      <c r="A78" s="44"/>
      <c r="B78" s="85"/>
      <c r="C78" s="59" t="s">
        <v>76</v>
      </c>
      <c r="D78" s="42" t="s">
        <v>152</v>
      </c>
      <c r="E78" s="75">
        <f t="shared" ref="E78:E87" si="7">F78+G78+H78</f>
        <v>0</v>
      </c>
      <c r="F78" s="9"/>
      <c r="G78" s="9"/>
      <c r="H78" s="9"/>
      <c r="I78" s="33"/>
      <c r="J78" s="33"/>
      <c r="K78" s="98">
        <f t="shared" ref="K78:K87" si="8">I78*J78</f>
        <v>0</v>
      </c>
      <c r="L78" s="44"/>
    </row>
    <row r="79" spans="1:12" ht="40" customHeight="1">
      <c r="A79" s="44"/>
      <c r="B79" s="85"/>
      <c r="C79" s="59" t="s">
        <v>77</v>
      </c>
      <c r="D79" s="42" t="s">
        <v>153</v>
      </c>
      <c r="E79" s="75">
        <f t="shared" si="7"/>
        <v>0</v>
      </c>
      <c r="F79" s="9"/>
      <c r="G79" s="9"/>
      <c r="H79" s="9"/>
      <c r="I79" s="34"/>
      <c r="J79" s="34"/>
      <c r="K79" s="98">
        <f t="shared" si="8"/>
        <v>0</v>
      </c>
      <c r="L79" s="44"/>
    </row>
    <row r="80" spans="1:12" ht="40" customHeight="1">
      <c r="A80" s="44"/>
      <c r="B80" s="85"/>
      <c r="C80" s="59" t="s">
        <v>78</v>
      </c>
      <c r="D80" s="42" t="s">
        <v>154</v>
      </c>
      <c r="E80" s="75">
        <f t="shared" si="7"/>
        <v>0</v>
      </c>
      <c r="F80" s="9"/>
      <c r="G80" s="9"/>
      <c r="H80" s="9"/>
      <c r="I80" s="35"/>
      <c r="J80" s="35"/>
      <c r="K80" s="98">
        <f t="shared" si="8"/>
        <v>0</v>
      </c>
      <c r="L80" s="44"/>
    </row>
    <row r="81" spans="1:12" ht="16.5" customHeight="1">
      <c r="A81" s="44"/>
      <c r="B81" s="85"/>
      <c r="C81" s="59" t="s">
        <v>79</v>
      </c>
      <c r="D81" s="28"/>
      <c r="E81" s="75">
        <f t="shared" si="7"/>
        <v>0</v>
      </c>
      <c r="F81" s="9"/>
      <c r="G81" s="9"/>
      <c r="H81" s="9"/>
      <c r="I81" s="35"/>
      <c r="J81" s="35"/>
      <c r="K81" s="98">
        <f t="shared" si="8"/>
        <v>0</v>
      </c>
      <c r="L81" s="44"/>
    </row>
    <row r="82" spans="1:12" ht="16.5" customHeight="1">
      <c r="A82" s="44"/>
      <c r="B82" s="85"/>
      <c r="C82" s="59" t="s">
        <v>80</v>
      </c>
      <c r="D82" s="28"/>
      <c r="E82" s="75">
        <f t="shared" si="7"/>
        <v>0</v>
      </c>
      <c r="F82" s="9"/>
      <c r="G82" s="8"/>
      <c r="H82" s="7"/>
      <c r="I82" s="35"/>
      <c r="J82" s="35"/>
      <c r="K82" s="98">
        <f t="shared" si="8"/>
        <v>0</v>
      </c>
      <c r="L82" s="44"/>
    </row>
    <row r="83" spans="1:12" ht="16.5" customHeight="1">
      <c r="A83" s="44"/>
      <c r="B83" s="85"/>
      <c r="C83" s="59" t="s">
        <v>81</v>
      </c>
      <c r="D83" s="28"/>
      <c r="E83" s="75">
        <f>F83+G83+H83</f>
        <v>0</v>
      </c>
      <c r="F83" s="9"/>
      <c r="G83" s="9"/>
      <c r="H83" s="9"/>
      <c r="I83" s="35"/>
      <c r="J83" s="35"/>
      <c r="K83" s="98">
        <f t="shared" si="8"/>
        <v>0</v>
      </c>
      <c r="L83" s="44"/>
    </row>
    <row r="84" spans="1:12" ht="16.5" customHeight="1">
      <c r="A84" s="44"/>
      <c r="B84" s="85"/>
      <c r="C84" s="59" t="s">
        <v>82</v>
      </c>
      <c r="D84" s="28"/>
      <c r="E84" s="75">
        <f>F84+G84+H84</f>
        <v>0</v>
      </c>
      <c r="F84" s="9"/>
      <c r="G84" s="9"/>
      <c r="H84" s="9"/>
      <c r="I84" s="13"/>
      <c r="J84" s="13"/>
      <c r="K84" s="98">
        <f t="shared" si="8"/>
        <v>0</v>
      </c>
      <c r="L84" s="44"/>
    </row>
    <row r="85" spans="1:12" ht="16.5" customHeight="1">
      <c r="A85" s="44"/>
      <c r="B85" s="85"/>
      <c r="C85" s="59" t="s">
        <v>83</v>
      </c>
      <c r="D85" s="28"/>
      <c r="E85" s="75">
        <f t="shared" si="7"/>
        <v>0</v>
      </c>
      <c r="F85" s="9"/>
      <c r="G85" s="9"/>
      <c r="H85" s="9"/>
      <c r="I85" s="13"/>
      <c r="J85" s="13"/>
      <c r="K85" s="98">
        <f t="shared" si="8"/>
        <v>0</v>
      </c>
      <c r="L85" s="44"/>
    </row>
    <row r="86" spans="1:12" ht="16.5" customHeight="1">
      <c r="A86" s="44"/>
      <c r="B86" s="85"/>
      <c r="C86" s="59" t="s">
        <v>84</v>
      </c>
      <c r="D86" s="28"/>
      <c r="E86" s="75">
        <f t="shared" si="7"/>
        <v>0</v>
      </c>
      <c r="F86" s="9"/>
      <c r="G86" s="9"/>
      <c r="H86" s="9"/>
      <c r="I86" s="13"/>
      <c r="J86" s="13"/>
      <c r="K86" s="98">
        <f t="shared" si="8"/>
        <v>0</v>
      </c>
      <c r="L86" s="44"/>
    </row>
    <row r="87" spans="1:12" ht="16.5" customHeight="1">
      <c r="A87" s="44"/>
      <c r="B87" s="85"/>
      <c r="C87" s="59" t="s">
        <v>85</v>
      </c>
      <c r="D87" s="28"/>
      <c r="E87" s="75">
        <f t="shared" si="7"/>
        <v>0</v>
      </c>
      <c r="F87" s="9"/>
      <c r="G87" s="9"/>
      <c r="H87" s="9"/>
      <c r="I87" s="13"/>
      <c r="J87" s="13"/>
      <c r="K87" s="98">
        <f t="shared" si="8"/>
        <v>0</v>
      </c>
      <c r="L87" s="44"/>
    </row>
    <row r="88" spans="1:12" ht="16.5" customHeight="1" thickBot="1">
      <c r="A88" s="44"/>
      <c r="B88" s="89"/>
      <c r="C88" s="90"/>
      <c r="D88" s="68" t="s">
        <v>32</v>
      </c>
      <c r="E88" s="77">
        <f>SUM(E78:E87)</f>
        <v>0</v>
      </c>
      <c r="F88" s="78">
        <f>SUM(F78:F87)</f>
        <v>0</v>
      </c>
      <c r="G88" s="79">
        <f>SUM(G78:G87)</f>
        <v>0</v>
      </c>
      <c r="H88" s="78">
        <f>SUM(H78:H87)</f>
        <v>0</v>
      </c>
      <c r="I88" s="71"/>
      <c r="J88" s="71"/>
      <c r="K88" s="99">
        <f>SUM(K78:K87)</f>
        <v>0</v>
      </c>
      <c r="L88" s="44"/>
    </row>
    <row r="89" spans="1:12" ht="16.5" customHeight="1">
      <c r="A89" s="44"/>
      <c r="B89" s="152" t="s">
        <v>86</v>
      </c>
      <c r="C89" s="153"/>
      <c r="D89" s="206" t="s">
        <v>87</v>
      </c>
      <c r="E89" s="158" t="s">
        <v>8</v>
      </c>
      <c r="F89" s="159"/>
      <c r="G89" s="159"/>
      <c r="H89" s="160"/>
      <c r="I89" s="262"/>
      <c r="J89" s="262"/>
      <c r="K89" s="262"/>
      <c r="L89" s="44"/>
    </row>
    <row r="90" spans="1:12" ht="28.5" customHeight="1">
      <c r="A90" s="44"/>
      <c r="B90" s="154"/>
      <c r="C90" s="155"/>
      <c r="D90" s="207"/>
      <c r="E90" s="156" t="s">
        <v>10</v>
      </c>
      <c r="F90" s="189" t="s">
        <v>11</v>
      </c>
      <c r="G90" s="191" t="s">
        <v>12</v>
      </c>
      <c r="H90" s="192"/>
      <c r="I90" s="262"/>
      <c r="J90" s="262"/>
      <c r="K90" s="262"/>
      <c r="L90" s="44"/>
    </row>
    <row r="91" spans="1:12" ht="16.5" customHeight="1">
      <c r="A91" s="44"/>
      <c r="B91" s="85"/>
      <c r="C91" s="59"/>
      <c r="D91" s="100"/>
      <c r="E91" s="157"/>
      <c r="F91" s="190"/>
      <c r="G91" s="87" t="s">
        <v>16</v>
      </c>
      <c r="H91" s="101" t="s">
        <v>17</v>
      </c>
      <c r="I91" s="262"/>
      <c r="J91" s="262"/>
      <c r="K91" s="262"/>
      <c r="L91" s="44"/>
    </row>
    <row r="92" spans="1:12" ht="40" customHeight="1">
      <c r="A92" s="44"/>
      <c r="B92" s="85"/>
      <c r="C92" s="59" t="s">
        <v>88</v>
      </c>
      <c r="D92" s="42" t="s">
        <v>155</v>
      </c>
      <c r="E92" s="75">
        <f t="shared" ref="E92:E101" si="9">F92+G92+H92</f>
        <v>0</v>
      </c>
      <c r="F92" s="9"/>
      <c r="G92" s="9"/>
      <c r="H92" s="24"/>
      <c r="I92" s="262"/>
      <c r="J92" s="262"/>
      <c r="K92" s="262"/>
      <c r="L92" s="44"/>
    </row>
    <row r="93" spans="1:12" ht="40" customHeight="1">
      <c r="A93" s="44"/>
      <c r="B93" s="85"/>
      <c r="C93" s="59" t="s">
        <v>89</v>
      </c>
      <c r="D93" s="42" t="s">
        <v>156</v>
      </c>
      <c r="E93" s="75">
        <f t="shared" si="9"/>
        <v>0</v>
      </c>
      <c r="F93" s="9"/>
      <c r="G93" s="8"/>
      <c r="H93" s="23"/>
      <c r="I93" s="262"/>
      <c r="J93" s="262"/>
      <c r="K93" s="262"/>
      <c r="L93" s="44"/>
    </row>
    <row r="94" spans="1:12" ht="41" customHeight="1">
      <c r="A94" s="44"/>
      <c r="B94" s="85"/>
      <c r="C94" s="59" t="s">
        <v>90</v>
      </c>
      <c r="D94" s="42" t="s">
        <v>157</v>
      </c>
      <c r="E94" s="75">
        <f t="shared" si="9"/>
        <v>0</v>
      </c>
      <c r="F94" s="9"/>
      <c r="G94" s="9"/>
      <c r="H94" s="24"/>
      <c r="I94" s="262"/>
      <c r="J94" s="262"/>
      <c r="K94" s="262"/>
      <c r="L94" s="44"/>
    </row>
    <row r="95" spans="1:12" ht="16.5" customHeight="1">
      <c r="A95" s="44"/>
      <c r="B95" s="85"/>
      <c r="C95" s="59" t="s">
        <v>91</v>
      </c>
      <c r="D95" s="28"/>
      <c r="E95" s="75">
        <f t="shared" si="9"/>
        <v>0</v>
      </c>
      <c r="F95" s="9"/>
      <c r="G95" s="9"/>
      <c r="H95" s="24"/>
      <c r="I95" s="262"/>
      <c r="J95" s="262"/>
      <c r="K95" s="262"/>
      <c r="L95" s="44"/>
    </row>
    <row r="96" spans="1:12" ht="16.5" customHeight="1">
      <c r="A96" s="44"/>
      <c r="B96" s="85"/>
      <c r="C96" s="59" t="s">
        <v>92</v>
      </c>
      <c r="D96" s="28"/>
      <c r="E96" s="75">
        <f t="shared" si="9"/>
        <v>0</v>
      </c>
      <c r="F96" s="9"/>
      <c r="G96" s="9"/>
      <c r="H96" s="24"/>
      <c r="I96" s="262"/>
      <c r="J96" s="262"/>
      <c r="K96" s="262"/>
      <c r="L96" s="44"/>
    </row>
    <row r="97" spans="1:12" ht="16.5" customHeight="1">
      <c r="A97" s="44"/>
      <c r="B97" s="85"/>
      <c r="C97" s="59" t="s">
        <v>93</v>
      </c>
      <c r="D97" s="28"/>
      <c r="E97" s="75" t="s">
        <v>142</v>
      </c>
      <c r="F97" s="9"/>
      <c r="G97" s="9"/>
      <c r="H97" s="24"/>
      <c r="I97" s="262"/>
      <c r="J97" s="262"/>
      <c r="K97" s="262"/>
      <c r="L97" s="44"/>
    </row>
    <row r="98" spans="1:12" ht="16.5" customHeight="1">
      <c r="A98" s="44"/>
      <c r="B98" s="85"/>
      <c r="C98" s="59" t="s">
        <v>94</v>
      </c>
      <c r="D98" s="28"/>
      <c r="E98" s="75">
        <f t="shared" si="9"/>
        <v>0</v>
      </c>
      <c r="F98" s="9"/>
      <c r="G98" s="9"/>
      <c r="H98" s="24"/>
      <c r="I98" s="262"/>
      <c r="J98" s="262"/>
      <c r="K98" s="262"/>
      <c r="L98" s="44"/>
    </row>
    <row r="99" spans="1:12" ht="16.5" customHeight="1">
      <c r="A99" s="44"/>
      <c r="B99" s="85"/>
      <c r="C99" s="59" t="s">
        <v>95</v>
      </c>
      <c r="D99" s="28"/>
      <c r="E99" s="75">
        <f t="shared" si="9"/>
        <v>0</v>
      </c>
      <c r="F99" s="9"/>
      <c r="G99" s="9"/>
      <c r="H99" s="24"/>
      <c r="I99" s="262"/>
      <c r="J99" s="262"/>
      <c r="K99" s="262"/>
      <c r="L99" s="44"/>
    </row>
    <row r="100" spans="1:12" ht="16.5" customHeight="1">
      <c r="A100" s="44"/>
      <c r="B100" s="85"/>
      <c r="C100" s="59" t="s">
        <v>96</v>
      </c>
      <c r="D100" s="28"/>
      <c r="E100" s="75">
        <f t="shared" si="9"/>
        <v>0</v>
      </c>
      <c r="F100" s="9"/>
      <c r="G100" s="9"/>
      <c r="H100" s="24"/>
      <c r="I100" s="262"/>
      <c r="J100" s="262"/>
      <c r="K100" s="262"/>
      <c r="L100" s="44"/>
    </row>
    <row r="101" spans="1:12" ht="16.5" customHeight="1">
      <c r="A101" s="44"/>
      <c r="B101" s="85"/>
      <c r="C101" s="59" t="s">
        <v>97</v>
      </c>
      <c r="D101" s="28"/>
      <c r="E101" s="75">
        <f t="shared" si="9"/>
        <v>0</v>
      </c>
      <c r="F101" s="9"/>
      <c r="G101" s="9"/>
      <c r="H101" s="24"/>
      <c r="I101" s="262"/>
      <c r="J101" s="262"/>
      <c r="K101" s="262"/>
      <c r="L101" s="44"/>
    </row>
    <row r="102" spans="1:12" ht="16.5" customHeight="1">
      <c r="A102" s="44"/>
      <c r="B102" s="89"/>
      <c r="C102" s="90"/>
      <c r="D102" s="91" t="s">
        <v>32</v>
      </c>
      <c r="E102" s="102">
        <f>SUM(E92:E101)</f>
        <v>0</v>
      </c>
      <c r="F102" s="103">
        <f>SUM(F92:F101)</f>
        <v>0</v>
      </c>
      <c r="G102" s="104">
        <f>SUM(G92:G101)</f>
        <v>0</v>
      </c>
      <c r="H102" s="105">
        <f>SUM(H92:H101)</f>
        <v>0</v>
      </c>
      <c r="I102" s="262"/>
      <c r="J102" s="262"/>
      <c r="K102" s="262"/>
      <c r="L102" s="44"/>
    </row>
    <row r="103" spans="1:12" ht="16.5" customHeight="1">
      <c r="A103" s="44"/>
      <c r="B103" s="305" t="s">
        <v>98</v>
      </c>
      <c r="C103" s="306"/>
      <c r="D103" s="306"/>
      <c r="E103" s="106"/>
      <c r="F103" s="107" t="e">
        <f>F88/F104</f>
        <v>#DIV/0!</v>
      </c>
      <c r="G103" s="107"/>
      <c r="H103" s="108"/>
      <c r="I103" s="262"/>
      <c r="J103" s="262"/>
      <c r="K103" s="262"/>
      <c r="L103" s="44"/>
    </row>
    <row r="104" spans="1:12" ht="16.5" customHeight="1">
      <c r="A104" s="44"/>
      <c r="B104" s="309" t="s">
        <v>99</v>
      </c>
      <c r="C104" s="310"/>
      <c r="D104" s="310"/>
      <c r="E104" s="109">
        <f>E88+E73+E59+E43+E27+E102</f>
        <v>0</v>
      </c>
      <c r="F104" s="110">
        <f>F88+F73+F59+F43+F27+F102</f>
        <v>0</v>
      </c>
      <c r="G104" s="110">
        <f>G88+G73+G59+G43+G27+G102</f>
        <v>0</v>
      </c>
      <c r="H104" s="111">
        <f>H88+H73+H59+H43+H27+H102</f>
        <v>0</v>
      </c>
      <c r="I104" s="262"/>
      <c r="J104" s="262"/>
      <c r="K104" s="262"/>
      <c r="L104" s="44"/>
    </row>
    <row r="105" spans="1:12" ht="16.5" customHeight="1">
      <c r="A105" s="44"/>
      <c r="B105" s="307" t="s">
        <v>100</v>
      </c>
      <c r="C105" s="308"/>
      <c r="D105" s="308"/>
      <c r="E105" s="112"/>
      <c r="F105" s="113" t="e">
        <f>F104/E104</f>
        <v>#DIV/0!</v>
      </c>
      <c r="G105" s="113" t="e">
        <f>G104/E104</f>
        <v>#DIV/0!</v>
      </c>
      <c r="H105" s="114" t="e">
        <f>H104/E104</f>
        <v>#DIV/0!</v>
      </c>
      <c r="I105" s="262"/>
      <c r="J105" s="262"/>
      <c r="K105" s="262"/>
      <c r="L105" s="44"/>
    </row>
    <row r="106" spans="1:12" ht="16.5" customHeight="1">
      <c r="A106" s="44"/>
      <c r="B106" s="262"/>
      <c r="C106" s="262"/>
      <c r="D106" s="262"/>
      <c r="E106" s="262"/>
      <c r="F106" s="262"/>
      <c r="G106" s="262"/>
      <c r="H106" s="262"/>
      <c r="I106" s="262"/>
      <c r="J106" s="262"/>
      <c r="K106" s="262"/>
      <c r="L106" s="44"/>
    </row>
    <row r="107" spans="1:12" ht="16.5" customHeight="1">
      <c r="A107" s="44"/>
      <c r="B107" s="299" t="s">
        <v>101</v>
      </c>
      <c r="C107" s="300"/>
      <c r="D107" s="303" t="s">
        <v>159</v>
      </c>
      <c r="E107" s="161" t="s">
        <v>8</v>
      </c>
      <c r="F107" s="162"/>
      <c r="G107" s="163"/>
      <c r="H107" s="164" t="s">
        <v>9</v>
      </c>
      <c r="I107" s="165"/>
      <c r="J107" s="166"/>
      <c r="K107" s="44"/>
      <c r="L107" s="44"/>
    </row>
    <row r="108" spans="1:12" ht="29.25" customHeight="1">
      <c r="A108" s="44"/>
      <c r="B108" s="301"/>
      <c r="C108" s="302"/>
      <c r="D108" s="304"/>
      <c r="E108" s="150" t="s">
        <v>102</v>
      </c>
      <c r="F108" s="115" t="s">
        <v>103</v>
      </c>
      <c r="G108" s="116" t="s">
        <v>104</v>
      </c>
      <c r="H108" s="265" t="s">
        <v>13</v>
      </c>
      <c r="I108" s="263" t="s">
        <v>14</v>
      </c>
      <c r="J108" s="267" t="s">
        <v>15</v>
      </c>
      <c r="K108" s="44"/>
      <c r="L108" s="44"/>
    </row>
    <row r="109" spans="1:12" ht="16.5" customHeight="1">
      <c r="A109" s="44"/>
      <c r="B109" s="117"/>
      <c r="C109" s="118"/>
      <c r="D109" s="119" t="s">
        <v>105</v>
      </c>
      <c r="E109" s="151"/>
      <c r="F109" s="120" t="s">
        <v>16</v>
      </c>
      <c r="G109" s="121" t="s">
        <v>17</v>
      </c>
      <c r="H109" s="266"/>
      <c r="I109" s="264"/>
      <c r="J109" s="268"/>
      <c r="K109" s="44"/>
      <c r="L109" s="44"/>
    </row>
    <row r="110" spans="1:12" ht="40" customHeight="1">
      <c r="A110" s="44"/>
      <c r="B110" s="117"/>
      <c r="C110" s="118" t="s">
        <v>88</v>
      </c>
      <c r="D110" s="42" t="s">
        <v>158</v>
      </c>
      <c r="E110" s="122">
        <f t="shared" ref="E110:E116" si="10">F110+G110</f>
        <v>0</v>
      </c>
      <c r="F110" s="9"/>
      <c r="G110" s="9"/>
      <c r="H110" s="33"/>
      <c r="I110" s="33"/>
      <c r="J110" s="149">
        <f t="shared" ref="J110:J116" si="11">H110*I110</f>
        <v>0</v>
      </c>
      <c r="K110" s="44"/>
      <c r="L110" s="44"/>
    </row>
    <row r="111" spans="1:12" ht="16.5" customHeight="1">
      <c r="A111" s="44"/>
      <c r="B111" s="117"/>
      <c r="C111" s="118" t="s">
        <v>89</v>
      </c>
      <c r="D111" s="28"/>
      <c r="E111" s="122">
        <f t="shared" si="10"/>
        <v>0</v>
      </c>
      <c r="F111" s="9"/>
      <c r="G111" s="9"/>
      <c r="H111" s="34"/>
      <c r="I111" s="34"/>
      <c r="J111" s="149">
        <f t="shared" si="11"/>
        <v>0</v>
      </c>
      <c r="K111" s="44"/>
      <c r="L111" s="44"/>
    </row>
    <row r="112" spans="1:12" ht="16.5" customHeight="1">
      <c r="A112" s="44"/>
      <c r="B112" s="117"/>
      <c r="C112" s="118" t="s">
        <v>90</v>
      </c>
      <c r="D112" s="28"/>
      <c r="E112" s="122">
        <f t="shared" si="10"/>
        <v>0</v>
      </c>
      <c r="F112" s="9"/>
      <c r="G112" s="9"/>
      <c r="H112" s="35"/>
      <c r="I112" s="35"/>
      <c r="J112" s="149">
        <f t="shared" si="11"/>
        <v>0</v>
      </c>
      <c r="K112" s="44"/>
      <c r="L112" s="44"/>
    </row>
    <row r="113" spans="1:12" ht="16.5" customHeight="1">
      <c r="A113" s="44"/>
      <c r="B113" s="117"/>
      <c r="C113" s="118" t="s">
        <v>91</v>
      </c>
      <c r="D113" s="28"/>
      <c r="E113" s="122">
        <f t="shared" si="10"/>
        <v>0</v>
      </c>
      <c r="F113" s="9"/>
      <c r="G113" s="9"/>
      <c r="H113" s="35"/>
      <c r="I113" s="35"/>
      <c r="J113" s="149">
        <f t="shared" si="11"/>
        <v>0</v>
      </c>
      <c r="K113" s="44"/>
      <c r="L113" s="44"/>
    </row>
    <row r="114" spans="1:12" ht="16.5" customHeight="1">
      <c r="A114" s="44"/>
      <c r="B114" s="117"/>
      <c r="C114" s="118" t="s">
        <v>92</v>
      </c>
      <c r="D114" s="28"/>
      <c r="E114" s="122">
        <f t="shared" si="10"/>
        <v>0</v>
      </c>
      <c r="F114" s="9"/>
      <c r="G114" s="9"/>
      <c r="H114" s="35"/>
      <c r="I114" s="35"/>
      <c r="J114" s="149">
        <f t="shared" si="11"/>
        <v>0</v>
      </c>
      <c r="K114" s="44"/>
      <c r="L114" s="44"/>
    </row>
    <row r="115" spans="1:12" ht="16.5" customHeight="1">
      <c r="A115" s="44"/>
      <c r="B115" s="117"/>
      <c r="C115" s="118" t="s">
        <v>93</v>
      </c>
      <c r="D115" s="28"/>
      <c r="E115" s="122">
        <f t="shared" si="10"/>
        <v>0</v>
      </c>
      <c r="F115" s="9"/>
      <c r="G115" s="9"/>
      <c r="H115" s="13"/>
      <c r="I115" s="13"/>
      <c r="J115" s="149">
        <f t="shared" si="11"/>
        <v>0</v>
      </c>
      <c r="K115" s="44"/>
      <c r="L115" s="44"/>
    </row>
    <row r="116" spans="1:12" ht="16.5" customHeight="1">
      <c r="A116" s="44"/>
      <c r="B116" s="117"/>
      <c r="C116" s="118" t="s">
        <v>94</v>
      </c>
      <c r="D116" s="28"/>
      <c r="E116" s="122">
        <f t="shared" si="10"/>
        <v>0</v>
      </c>
      <c r="F116" s="9"/>
      <c r="G116" s="9"/>
      <c r="H116" s="13"/>
      <c r="I116" s="13"/>
      <c r="J116" s="149">
        <f t="shared" si="11"/>
        <v>0</v>
      </c>
      <c r="K116" s="44"/>
      <c r="L116" s="44"/>
    </row>
    <row r="117" spans="1:12" ht="16.5" customHeight="1" thickBot="1">
      <c r="A117" s="44"/>
      <c r="B117" s="123"/>
      <c r="C117" s="124"/>
      <c r="D117" s="125" t="s">
        <v>32</v>
      </c>
      <c r="E117" s="126">
        <f>SUM(E110:E116)</f>
        <v>0</v>
      </c>
      <c r="F117" s="127">
        <f>SUM(F110:F116)</f>
        <v>0</v>
      </c>
      <c r="G117" s="128">
        <f>SUM(G110:G116)</f>
        <v>0</v>
      </c>
      <c r="H117" s="129"/>
      <c r="I117" s="129"/>
      <c r="J117" s="130">
        <f>SUM(J110:J116)</f>
        <v>0</v>
      </c>
      <c r="K117" s="44"/>
      <c r="L117" s="44"/>
    </row>
    <row r="118" spans="1:12" ht="16.5" customHeight="1" thickBot="1">
      <c r="A118" s="44"/>
      <c r="B118" s="262"/>
      <c r="C118" s="262"/>
      <c r="D118" s="262"/>
      <c r="E118" s="262"/>
      <c r="F118" s="262"/>
      <c r="G118" s="262"/>
      <c r="H118" s="262"/>
      <c r="I118" s="262"/>
      <c r="J118" s="51"/>
      <c r="K118" s="44"/>
      <c r="L118" s="44"/>
    </row>
    <row r="119" spans="1:12" ht="16.5" customHeight="1">
      <c r="A119" s="44"/>
      <c r="B119" s="193" t="s">
        <v>106</v>
      </c>
      <c r="C119" s="194"/>
      <c r="D119" s="194"/>
      <c r="E119" s="194"/>
      <c r="F119" s="194"/>
      <c r="G119" s="194"/>
      <c r="H119" s="195"/>
      <c r="I119" s="44"/>
      <c r="J119" s="44"/>
      <c r="K119" s="44"/>
      <c r="L119" s="44"/>
    </row>
    <row r="120" spans="1:12" ht="16.5" customHeight="1" thickBot="1">
      <c r="A120" s="44"/>
      <c r="B120" s="196"/>
      <c r="C120" s="197"/>
      <c r="D120" s="197"/>
      <c r="E120" s="197"/>
      <c r="F120" s="197"/>
      <c r="G120" s="197"/>
      <c r="H120" s="198"/>
      <c r="I120" s="51"/>
      <c r="J120" s="44"/>
      <c r="K120" s="44"/>
      <c r="L120" s="44"/>
    </row>
    <row r="121" spans="1:12" ht="66.75" customHeight="1" thickBot="1">
      <c r="A121" s="44"/>
      <c r="B121" s="201"/>
      <c r="C121" s="202"/>
      <c r="D121" s="202"/>
      <c r="E121" s="131" t="s">
        <v>107</v>
      </c>
      <c r="F121" s="132" t="s">
        <v>108</v>
      </c>
      <c r="G121" s="199" t="s">
        <v>109</v>
      </c>
      <c r="H121" s="200"/>
      <c r="I121" s="44"/>
      <c r="J121" s="44"/>
      <c r="K121" s="44"/>
      <c r="L121" s="44"/>
    </row>
    <row r="122" spans="1:12" ht="16.5" customHeight="1">
      <c r="A122" s="44"/>
      <c r="B122" s="133"/>
      <c r="C122" s="134"/>
      <c r="D122" s="28" t="s">
        <v>110</v>
      </c>
      <c r="E122" s="29"/>
      <c r="F122" s="21"/>
      <c r="G122" s="297"/>
      <c r="H122" s="298"/>
      <c r="I122" s="44"/>
      <c r="J122" s="44"/>
      <c r="K122" s="44"/>
      <c r="L122" s="44"/>
    </row>
    <row r="123" spans="1:12" ht="16.5" customHeight="1">
      <c r="A123" s="44"/>
      <c r="B123" s="133"/>
      <c r="C123" s="134"/>
      <c r="D123" s="28" t="s">
        <v>111</v>
      </c>
      <c r="E123" s="30"/>
      <c r="F123" s="10"/>
      <c r="G123" s="175"/>
      <c r="H123" s="176"/>
      <c r="I123" s="44"/>
      <c r="J123" s="44"/>
      <c r="K123" s="44"/>
      <c r="L123" s="44"/>
    </row>
    <row r="124" spans="1:12" ht="16.5" customHeight="1">
      <c r="A124" s="44"/>
      <c r="B124" s="133"/>
      <c r="C124" s="134"/>
      <c r="D124" s="28" t="s">
        <v>112</v>
      </c>
      <c r="E124" s="30"/>
      <c r="F124" s="10"/>
      <c r="G124" s="175"/>
      <c r="H124" s="176"/>
      <c r="I124" s="44"/>
      <c r="J124" s="44"/>
      <c r="K124" s="44"/>
      <c r="L124" s="44"/>
    </row>
    <row r="125" spans="1:12" ht="16.5" customHeight="1">
      <c r="A125" s="44"/>
      <c r="B125" s="133"/>
      <c r="C125" s="134"/>
      <c r="D125" s="28" t="s">
        <v>112</v>
      </c>
      <c r="E125" s="30"/>
      <c r="F125" s="10"/>
      <c r="G125" s="175"/>
      <c r="H125" s="176"/>
      <c r="I125" s="44"/>
      <c r="J125" s="44"/>
      <c r="K125" s="44"/>
      <c r="L125" s="44"/>
    </row>
    <row r="126" spans="1:12" ht="16.5" customHeight="1">
      <c r="A126" s="44"/>
      <c r="B126" s="133"/>
      <c r="C126" s="134"/>
      <c r="D126" s="28"/>
      <c r="E126" s="30"/>
      <c r="F126" s="11"/>
      <c r="G126" s="15"/>
      <c r="H126" s="25"/>
      <c r="I126" s="44"/>
      <c r="J126" s="44"/>
      <c r="K126" s="44"/>
      <c r="L126" s="44"/>
    </row>
    <row r="127" spans="1:12" ht="16.5" customHeight="1">
      <c r="A127" s="44"/>
      <c r="B127" s="133"/>
      <c r="C127" s="134"/>
      <c r="D127" s="28"/>
      <c r="E127" s="30"/>
      <c r="F127" s="11"/>
      <c r="G127" s="15"/>
      <c r="H127" s="25"/>
      <c r="I127" s="44"/>
      <c r="J127" s="44"/>
      <c r="K127" s="44"/>
      <c r="L127" s="44"/>
    </row>
    <row r="128" spans="1:12" ht="16.5" customHeight="1">
      <c r="A128" s="44"/>
      <c r="B128" s="133"/>
      <c r="C128" s="134"/>
      <c r="D128" s="28"/>
      <c r="E128" s="30"/>
      <c r="F128" s="11"/>
      <c r="G128" s="15"/>
      <c r="H128" s="25"/>
      <c r="I128" s="44"/>
      <c r="J128" s="44"/>
      <c r="K128" s="44"/>
      <c r="L128" s="44"/>
    </row>
    <row r="129" spans="1:12" ht="16.5" customHeight="1">
      <c r="A129" s="44"/>
      <c r="B129" s="133"/>
      <c r="C129" s="134"/>
      <c r="D129" s="28"/>
      <c r="E129" s="31"/>
      <c r="F129" s="12"/>
      <c r="G129" s="175"/>
      <c r="H129" s="176"/>
      <c r="I129" s="44"/>
      <c r="J129" s="44"/>
      <c r="K129" s="44"/>
      <c r="L129" s="44"/>
    </row>
    <row r="130" spans="1:12" ht="16.5" customHeight="1">
      <c r="A130" s="44"/>
      <c r="B130" s="133"/>
      <c r="C130" s="134"/>
      <c r="D130" s="28"/>
      <c r="E130" s="31"/>
      <c r="F130" s="12"/>
      <c r="G130" s="175"/>
      <c r="H130" s="176"/>
      <c r="I130" s="44"/>
      <c r="J130" s="44"/>
      <c r="K130" s="44"/>
      <c r="L130" s="44"/>
    </row>
    <row r="131" spans="1:12" ht="16.5" customHeight="1">
      <c r="A131" s="44"/>
      <c r="B131" s="133"/>
      <c r="C131" s="134"/>
      <c r="D131" s="28"/>
      <c r="E131" s="31"/>
      <c r="F131" s="12"/>
      <c r="G131" s="175"/>
      <c r="H131" s="176"/>
      <c r="I131" s="44"/>
      <c r="J131" s="44"/>
      <c r="K131" s="44"/>
      <c r="L131" s="44"/>
    </row>
    <row r="132" spans="1:12" ht="16.5" customHeight="1">
      <c r="A132" s="44"/>
      <c r="B132" s="133"/>
      <c r="C132" s="134"/>
      <c r="D132" s="28"/>
      <c r="E132" s="31"/>
      <c r="F132" s="12"/>
      <c r="G132" s="175"/>
      <c r="H132" s="176"/>
      <c r="I132" s="44"/>
      <c r="J132" s="44"/>
      <c r="K132" s="44"/>
      <c r="L132" s="44"/>
    </row>
    <row r="133" spans="1:12" ht="16.5" customHeight="1" thickBot="1">
      <c r="A133" s="44"/>
      <c r="B133" s="135"/>
      <c r="C133" s="136"/>
      <c r="D133" s="28"/>
      <c r="E133" s="32"/>
      <c r="F133" s="26"/>
      <c r="G133" s="167"/>
      <c r="H133" s="168"/>
      <c r="I133" s="44"/>
      <c r="J133" s="44"/>
      <c r="K133" s="44"/>
      <c r="L133" s="44"/>
    </row>
    <row r="134" spans="1:12" ht="16.5" customHeight="1">
      <c r="A134" s="44"/>
      <c r="B134" s="169" t="s">
        <v>113</v>
      </c>
      <c r="C134" s="170"/>
      <c r="D134" s="170"/>
      <c r="E134" s="170"/>
      <c r="F134" s="171"/>
      <c r="G134" s="293">
        <f>SUM(G122:H133)</f>
        <v>0</v>
      </c>
      <c r="H134" s="294"/>
      <c r="I134" s="44"/>
      <c r="J134" s="44"/>
      <c r="K134" s="44"/>
      <c r="L134" s="44"/>
    </row>
    <row r="135" spans="1:12" ht="16.5" customHeight="1" thickBot="1">
      <c r="A135" s="44"/>
      <c r="B135" s="172"/>
      <c r="C135" s="173"/>
      <c r="D135" s="173"/>
      <c r="E135" s="173"/>
      <c r="F135" s="174"/>
      <c r="G135" s="295"/>
      <c r="H135" s="296"/>
      <c r="I135" s="44"/>
      <c r="J135" s="44"/>
      <c r="K135" s="44"/>
      <c r="L135" s="44"/>
    </row>
    <row r="136" spans="1:12" ht="16.5" customHeight="1">
      <c r="A136" s="44"/>
      <c r="B136" s="177" t="s">
        <v>114</v>
      </c>
      <c r="C136" s="178"/>
      <c r="D136" s="178"/>
      <c r="E136" s="178"/>
      <c r="F136" s="179"/>
      <c r="G136" s="183">
        <f>G134-E104</f>
        <v>0</v>
      </c>
      <c r="H136" s="184"/>
      <c r="I136" s="262"/>
      <c r="J136" s="44"/>
      <c r="K136" s="44"/>
      <c r="L136" s="44"/>
    </row>
    <row r="137" spans="1:12" ht="16.5" customHeight="1" thickBot="1">
      <c r="A137" s="44"/>
      <c r="B137" s="180"/>
      <c r="C137" s="181"/>
      <c r="D137" s="181"/>
      <c r="E137" s="181"/>
      <c r="F137" s="182"/>
      <c r="G137" s="185"/>
      <c r="H137" s="186"/>
      <c r="I137" s="262"/>
      <c r="J137" s="44"/>
      <c r="K137" s="44"/>
      <c r="L137" s="44"/>
    </row>
    <row r="138" spans="1:12" ht="16.5" customHeight="1" thickBot="1">
      <c r="A138" s="44"/>
      <c r="B138" s="187"/>
      <c r="C138" s="187"/>
      <c r="D138" s="187"/>
      <c r="E138" s="187"/>
      <c r="F138" s="187"/>
      <c r="G138" s="187"/>
      <c r="H138" s="188"/>
      <c r="I138" s="262"/>
      <c r="J138" s="44"/>
      <c r="K138" s="44"/>
      <c r="L138" s="44"/>
    </row>
    <row r="139" spans="1:12" ht="16.5" customHeight="1">
      <c r="A139" s="44"/>
      <c r="B139" s="280" t="s">
        <v>115</v>
      </c>
      <c r="C139" s="281"/>
      <c r="D139" s="282"/>
      <c r="E139" s="137"/>
      <c r="F139" s="138"/>
      <c r="G139" s="138"/>
      <c r="H139" s="139"/>
      <c r="I139" s="262"/>
      <c r="J139" s="44"/>
      <c r="K139" s="44"/>
      <c r="L139" s="44"/>
    </row>
    <row r="140" spans="1:12" ht="16.5" customHeight="1" thickBot="1">
      <c r="A140" s="44"/>
      <c r="B140" s="283"/>
      <c r="C140" s="284"/>
      <c r="D140" s="285"/>
      <c r="E140" s="140" t="s">
        <v>116</v>
      </c>
      <c r="F140" s="141" t="s">
        <v>117</v>
      </c>
      <c r="G140" s="291" t="s">
        <v>118</v>
      </c>
      <c r="H140" s="292"/>
      <c r="I140" s="262"/>
      <c r="J140" s="44"/>
      <c r="K140" s="44"/>
      <c r="L140" s="44"/>
    </row>
    <row r="141" spans="1:12" ht="16.5" customHeight="1">
      <c r="A141" s="44"/>
      <c r="B141" s="289"/>
      <c r="C141" s="290"/>
      <c r="D141" s="335" t="s">
        <v>119</v>
      </c>
      <c r="E141" s="336"/>
      <c r="F141" s="336"/>
      <c r="G141" s="337" t="e">
        <f>F105</f>
        <v>#DIV/0!</v>
      </c>
      <c r="H141" s="338"/>
      <c r="I141" s="262"/>
      <c r="J141" s="44"/>
      <c r="K141" s="44"/>
      <c r="L141" s="44"/>
    </row>
    <row r="142" spans="1:12" ht="16.5" customHeight="1">
      <c r="A142" s="44"/>
      <c r="B142" s="289"/>
      <c r="C142" s="290"/>
      <c r="D142" s="339" t="s">
        <v>120</v>
      </c>
      <c r="E142" s="340"/>
      <c r="F142" s="340"/>
      <c r="G142" s="341"/>
      <c r="H142" s="342"/>
      <c r="I142" s="262"/>
      <c r="J142" s="44"/>
      <c r="K142" s="44"/>
      <c r="L142" s="44"/>
    </row>
    <row r="143" spans="1:12" ht="16.5" customHeight="1">
      <c r="A143" s="44"/>
      <c r="B143" s="289"/>
      <c r="C143" s="290"/>
      <c r="D143" s="339" t="s">
        <v>121</v>
      </c>
      <c r="E143" s="343"/>
      <c r="F143" s="340"/>
      <c r="G143" s="344">
        <f>IF(E104=0,0,(G104+H104)/E104)</f>
        <v>0</v>
      </c>
      <c r="H143" s="345"/>
      <c r="I143" s="262"/>
      <c r="J143" s="44"/>
      <c r="K143" s="44"/>
      <c r="L143" s="44"/>
    </row>
    <row r="144" spans="1:12" ht="16.5" customHeight="1">
      <c r="A144" s="44"/>
      <c r="B144" s="289"/>
      <c r="C144" s="290"/>
      <c r="D144" s="339" t="s">
        <v>122</v>
      </c>
      <c r="E144" s="343"/>
      <c r="F144" s="340"/>
      <c r="G144" s="344" t="e">
        <f>G105</f>
        <v>#DIV/0!</v>
      </c>
      <c r="H144" s="345"/>
      <c r="I144" s="262"/>
      <c r="J144" s="44"/>
      <c r="K144" s="44"/>
      <c r="L144" s="44"/>
    </row>
    <row r="145" spans="1:12" ht="16.5" customHeight="1">
      <c r="A145" s="44"/>
      <c r="B145" s="289"/>
      <c r="C145" s="290"/>
      <c r="D145" s="339" t="s">
        <v>123</v>
      </c>
      <c r="E145" s="343"/>
      <c r="F145" s="340"/>
      <c r="G145" s="344" t="e">
        <f>H105</f>
        <v>#DIV/0!</v>
      </c>
      <c r="H145" s="345"/>
      <c r="I145" s="262"/>
      <c r="J145" s="44"/>
      <c r="K145" s="44"/>
      <c r="L145" s="44"/>
    </row>
    <row r="146" spans="1:12" ht="16.5" customHeight="1">
      <c r="A146" s="44"/>
      <c r="B146" s="289"/>
      <c r="C146" s="290"/>
      <c r="D146" s="339" t="s">
        <v>124</v>
      </c>
      <c r="E146" s="343"/>
      <c r="F146" s="340"/>
      <c r="G146" s="344" t="e">
        <f>#REF!/F104</f>
        <v>#REF!</v>
      </c>
      <c r="H146" s="345"/>
      <c r="I146" s="262"/>
      <c r="J146" s="44"/>
      <c r="K146" s="44"/>
      <c r="L146" s="44"/>
    </row>
    <row r="147" spans="1:12" ht="16.5" customHeight="1">
      <c r="A147" s="44"/>
      <c r="B147" s="289"/>
      <c r="C147" s="290"/>
      <c r="D147" s="339" t="s">
        <v>125</v>
      </c>
      <c r="E147" s="343"/>
      <c r="F147" s="340"/>
      <c r="G147" s="344">
        <f>IF($E88&gt;0,E88/#REF!,0)</f>
        <v>0</v>
      </c>
      <c r="H147" s="345"/>
      <c r="I147" s="262"/>
      <c r="J147" s="44"/>
      <c r="K147" s="44"/>
      <c r="L147" s="44"/>
    </row>
    <row r="148" spans="1:12" ht="16.5" customHeight="1" thickBot="1">
      <c r="A148" s="44"/>
      <c r="B148" s="286"/>
      <c r="C148" s="287"/>
      <c r="D148" s="287"/>
      <c r="E148" s="287"/>
      <c r="F148" s="287"/>
      <c r="G148" s="287"/>
      <c r="H148" s="288"/>
      <c r="I148" s="262"/>
      <c r="J148" s="44"/>
      <c r="K148" s="44"/>
      <c r="L148" s="44"/>
    </row>
    <row r="149" spans="1:12" ht="16.5" customHeight="1">
      <c r="A149" s="44"/>
      <c r="B149" s="262"/>
      <c r="C149" s="262"/>
      <c r="D149" s="262"/>
      <c r="E149" s="262"/>
      <c r="F149" s="262"/>
      <c r="G149" s="262"/>
      <c r="H149" s="262"/>
      <c r="I149" s="262"/>
      <c r="J149" s="44"/>
      <c r="K149" s="44"/>
      <c r="L149" s="44"/>
    </row>
    <row r="150" spans="1:12" ht="16.5" customHeight="1">
      <c r="A150" s="44"/>
      <c r="B150" s="262"/>
      <c r="C150" s="262"/>
      <c r="D150" s="262"/>
      <c r="E150" s="262"/>
      <c r="F150" s="262"/>
      <c r="G150" s="262"/>
      <c r="H150" s="262"/>
      <c r="I150" s="262"/>
      <c r="J150" s="51"/>
      <c r="K150" s="142"/>
      <c r="L150" s="44"/>
    </row>
    <row r="152" spans="1:12" ht="16.5" customHeight="1">
      <c r="D152" s="145"/>
    </row>
    <row r="153" spans="1:12" ht="16.5" customHeight="1">
      <c r="F153" s="148"/>
    </row>
  </sheetData>
  <sheetProtection formatCells="0" formatRows="0" selectLockedCells="1"/>
  <mergeCells count="105">
    <mergeCell ref="G122:H122"/>
    <mergeCell ref="D89:D90"/>
    <mergeCell ref="B107:C108"/>
    <mergeCell ref="D107:D108"/>
    <mergeCell ref="D60:D61"/>
    <mergeCell ref="D74:D75"/>
    <mergeCell ref="B106:H106"/>
    <mergeCell ref="B118:I118"/>
    <mergeCell ref="B103:D103"/>
    <mergeCell ref="B105:D105"/>
    <mergeCell ref="I76:I77"/>
    <mergeCell ref="I60:K73"/>
    <mergeCell ref="I89:K106"/>
    <mergeCell ref="B104:D104"/>
    <mergeCell ref="I75:K75"/>
    <mergeCell ref="D76:D77"/>
    <mergeCell ref="B74:C75"/>
    <mergeCell ref="F61:F62"/>
    <mergeCell ref="F76:F77"/>
    <mergeCell ref="G76:H76"/>
    <mergeCell ref="E75:H75"/>
    <mergeCell ref="E61:E62"/>
    <mergeCell ref="E76:E77"/>
    <mergeCell ref="B149:I150"/>
    <mergeCell ref="I136:I148"/>
    <mergeCell ref="I108:I109"/>
    <mergeCell ref="H108:H109"/>
    <mergeCell ref="J108:J109"/>
    <mergeCell ref="K76:K77"/>
    <mergeCell ref="J76:J77"/>
    <mergeCell ref="B6:K6"/>
    <mergeCell ref="G12:H13"/>
    <mergeCell ref="B60:C61"/>
    <mergeCell ref="E60:H60"/>
    <mergeCell ref="G61:H61"/>
    <mergeCell ref="B139:D140"/>
    <mergeCell ref="B148:H148"/>
    <mergeCell ref="B141:C147"/>
    <mergeCell ref="G140:H140"/>
    <mergeCell ref="G142:H142"/>
    <mergeCell ref="G143:H143"/>
    <mergeCell ref="G144:H144"/>
    <mergeCell ref="G145:H145"/>
    <mergeCell ref="G141:H141"/>
    <mergeCell ref="G134:H135"/>
    <mergeCell ref="J29:J30"/>
    <mergeCell ref="G123:H123"/>
    <mergeCell ref="E1:K2"/>
    <mergeCell ref="B44:C45"/>
    <mergeCell ref="E11:H11"/>
    <mergeCell ref="I8:K10"/>
    <mergeCell ref="E28:H28"/>
    <mergeCell ref="E44:H44"/>
    <mergeCell ref="F45:F46"/>
    <mergeCell ref="E45:E46"/>
    <mergeCell ref="I11:K11"/>
    <mergeCell ref="I28:K28"/>
    <mergeCell ref="I44:K44"/>
    <mergeCell ref="D44:D45"/>
    <mergeCell ref="G45:H45"/>
    <mergeCell ref="D28:D29"/>
    <mergeCell ref="B28:C29"/>
    <mergeCell ref="F29:F30"/>
    <mergeCell ref="E29:E30"/>
    <mergeCell ref="B5:K5"/>
    <mergeCell ref="I29:I30"/>
    <mergeCell ref="K12:K14"/>
    <mergeCell ref="J12:J14"/>
    <mergeCell ref="I12:I14"/>
    <mergeCell ref="K29:K30"/>
    <mergeCell ref="K45:K46"/>
    <mergeCell ref="B4:K4"/>
    <mergeCell ref="B3:K3"/>
    <mergeCell ref="D11:D12"/>
    <mergeCell ref="B11:C12"/>
    <mergeCell ref="F12:F14"/>
    <mergeCell ref="E12:E14"/>
    <mergeCell ref="B8:H10"/>
    <mergeCell ref="J45:J46"/>
    <mergeCell ref="I45:I46"/>
    <mergeCell ref="G29:H29"/>
    <mergeCell ref="G147:H147"/>
    <mergeCell ref="E108:E109"/>
    <mergeCell ref="B89:C90"/>
    <mergeCell ref="E90:E91"/>
    <mergeCell ref="E89:H89"/>
    <mergeCell ref="E107:G107"/>
    <mergeCell ref="H107:J107"/>
    <mergeCell ref="G133:H133"/>
    <mergeCell ref="B134:F135"/>
    <mergeCell ref="G131:H131"/>
    <mergeCell ref="B136:F137"/>
    <mergeCell ref="G136:H137"/>
    <mergeCell ref="B138:H138"/>
    <mergeCell ref="F90:F91"/>
    <mergeCell ref="G90:H90"/>
    <mergeCell ref="G132:H132"/>
    <mergeCell ref="G125:H125"/>
    <mergeCell ref="G129:H129"/>
    <mergeCell ref="G130:H130"/>
    <mergeCell ref="B119:H120"/>
    <mergeCell ref="G121:H121"/>
    <mergeCell ref="B121:D121"/>
    <mergeCell ref="G124:H124"/>
    <mergeCell ref="G146:H146"/>
  </mergeCells>
  <phoneticPr fontId="21" type="noConversion"/>
  <conditionalFormatting sqref="E47:E58">
    <cfRule type="cellIs" dxfId="3" priority="5" operator="greaterThan">
      <formula>50000</formula>
    </cfRule>
  </conditionalFormatting>
  <conditionalFormatting sqref="G136">
    <cfRule type="cellIs" priority="14" operator="notEqual">
      <formula>0</formula>
    </cfRule>
    <cfRule type="cellIs" dxfId="2" priority="15" operator="lessThan">
      <formula>0</formula>
    </cfRule>
  </conditionalFormatting>
  <conditionalFormatting sqref="G141:H142">
    <cfRule type="cellIs" dxfId="1" priority="11" operator="greaterThan">
      <formula>0.8</formula>
    </cfRule>
  </conditionalFormatting>
  <conditionalFormatting sqref="K47:K58">
    <cfRule type="cellIs" dxfId="0" priority="4" operator="greaterThan">
      <formula>50000</formula>
    </cfRule>
  </conditionalFormatting>
  <dataValidations count="6">
    <dataValidation allowBlank="1" showErrorMessage="1" sqref="G141:H142 G145:G147" xr:uid="{C9794AFB-7A8F-7C46-851F-92BABF08A427}"/>
    <dataValidation allowBlank="1" showInputMessage="1" showErrorMessage="1" promptTitle="Contribution financière maximale" prompt="L’aide financière du programme peut couvrir jusqu’à 80 % des dépenses admissibles du projet." sqref="N102:N105" xr:uid="{7F8EA208-88CF-0A47-A462-26207AAA2E03}"/>
    <dataValidation type="whole" operator="greaterThanOrEqual" allowBlank="1" showErrorMessage="1" errorTitle="Nombre entier" error="Nombre entier. Évitez les décimales. Le montant financé ne peut être plus grand que la dépense projet." sqref="G33 F47:G58 F63:G72 F15:G26 F110:G116 F78:G87 F92:G101" xr:uid="{3DB91846-D2AF-B142-B802-1C858143EDDF}">
      <formula1>0</formula1>
    </dataValidation>
    <dataValidation type="list" allowBlank="1" showInputMessage="1" showErrorMessage="1" sqref="E122:E133" xr:uid="{F20FC4BD-46B3-466D-BB09-8FAAA5D3F6F1}">
      <formula1>"Espèces, Nature"</formula1>
    </dataValidation>
    <dataValidation type="list" allowBlank="1" showInputMessage="1" showErrorMessage="1" sqref="F122:F133" xr:uid="{EF0B716B-6241-4BA2-B258-47B8DA93BE25}">
      <formula1>"Oui, Non"</formula1>
    </dataValidation>
    <dataValidation type="decimal" allowBlank="1" showInputMessage="1" showErrorMessage="1" sqref="G122:H133" xr:uid="{1D309194-9D98-FB4C-B9B8-3B69EF23D391}">
      <formula1>0</formula1>
      <formula2>2000000000</formula2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DD48D-E6BD-224E-9AE3-B56C3B0BCB5A}">
  <dimension ref="A1:U20"/>
  <sheetViews>
    <sheetView zoomScale="140" zoomScaleNormal="140" workbookViewId="0">
      <selection activeCell="D22" sqref="D22"/>
    </sheetView>
  </sheetViews>
  <sheetFormatPr baseColWidth="10" defaultColWidth="11.5" defaultRowHeight="15"/>
  <cols>
    <col min="1" max="1" width="4" style="2" customWidth="1"/>
    <col min="2" max="2" width="5.33203125" style="2" customWidth="1"/>
    <col min="3" max="16384" width="11.5" style="2"/>
  </cols>
  <sheetData>
    <row r="1" spans="1:21" s="38" customFormat="1" ht="17" thickBot="1">
      <c r="A1" s="319"/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0"/>
      <c r="Q1" s="320"/>
      <c r="R1" s="320"/>
      <c r="S1" s="320"/>
      <c r="T1" s="321"/>
      <c r="U1" s="37"/>
    </row>
    <row r="2" spans="1:21" ht="22" thickBot="1">
      <c r="B2" s="322" t="s">
        <v>126</v>
      </c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3"/>
      <c r="Q2" s="323"/>
      <c r="R2" s="323"/>
      <c r="S2" s="323"/>
      <c r="T2" s="324"/>
      <c r="U2" s="3"/>
    </row>
    <row r="3" spans="1:21" ht="17" thickBot="1">
      <c r="A3" s="41"/>
      <c r="B3" s="325" t="s">
        <v>127</v>
      </c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6"/>
      <c r="Q3" s="326"/>
      <c r="R3" s="326"/>
      <c r="S3" s="326"/>
      <c r="T3" s="327"/>
      <c r="U3" s="3"/>
    </row>
    <row r="4" spans="1:21" s="17" customFormat="1" ht="23" customHeight="1">
      <c r="A4" s="40"/>
      <c r="B4" s="328" t="s">
        <v>128</v>
      </c>
      <c r="C4" s="329"/>
      <c r="D4" s="329"/>
      <c r="E4" s="329"/>
      <c r="F4" s="329"/>
      <c r="G4" s="329"/>
      <c r="H4" s="329"/>
      <c r="I4" s="329"/>
      <c r="J4" s="329"/>
      <c r="K4" s="329"/>
      <c r="L4" s="329"/>
      <c r="M4" s="329"/>
      <c r="N4" s="329"/>
      <c r="O4" s="329"/>
      <c r="P4" s="329"/>
      <c r="Q4" s="329"/>
      <c r="R4" s="329"/>
      <c r="S4" s="329"/>
      <c r="T4" s="330"/>
      <c r="U4" s="16"/>
    </row>
    <row r="5" spans="1:21" s="17" customFormat="1" ht="23" customHeight="1">
      <c r="A5" s="40"/>
      <c r="B5" s="331" t="s">
        <v>129</v>
      </c>
      <c r="C5" s="317"/>
      <c r="D5" s="317"/>
      <c r="E5" s="317"/>
      <c r="F5" s="317"/>
      <c r="G5" s="317"/>
      <c r="H5" s="317"/>
      <c r="I5" s="317"/>
      <c r="J5" s="317"/>
      <c r="K5" s="317"/>
      <c r="L5" s="317"/>
      <c r="M5" s="317"/>
      <c r="N5" s="317"/>
      <c r="O5" s="317"/>
      <c r="P5" s="317"/>
      <c r="Q5" s="317"/>
      <c r="R5" s="317"/>
      <c r="S5" s="317"/>
      <c r="T5" s="318"/>
      <c r="U5" s="16"/>
    </row>
    <row r="6" spans="1:21" s="17" customFormat="1" ht="19">
      <c r="A6" s="39"/>
      <c r="B6" s="314"/>
      <c r="C6" s="317" t="s">
        <v>130</v>
      </c>
      <c r="D6" s="317"/>
      <c r="E6" s="317"/>
      <c r="F6" s="317"/>
      <c r="G6" s="317"/>
      <c r="H6" s="317"/>
      <c r="I6" s="317"/>
      <c r="J6" s="317"/>
      <c r="K6" s="317"/>
      <c r="L6" s="317"/>
      <c r="M6" s="317"/>
      <c r="N6" s="317"/>
      <c r="O6" s="317"/>
      <c r="P6" s="317"/>
      <c r="Q6" s="317"/>
      <c r="R6" s="317"/>
      <c r="S6" s="317"/>
      <c r="T6" s="318"/>
      <c r="U6" s="16"/>
    </row>
    <row r="7" spans="1:21" s="17" customFormat="1" ht="19">
      <c r="A7" s="40"/>
      <c r="B7" s="315"/>
      <c r="C7" s="317" t="s">
        <v>131</v>
      </c>
      <c r="D7" s="317"/>
      <c r="E7" s="317"/>
      <c r="F7" s="317"/>
      <c r="G7" s="317"/>
      <c r="H7" s="317"/>
      <c r="I7" s="317"/>
      <c r="J7" s="317"/>
      <c r="K7" s="317"/>
      <c r="L7" s="317"/>
      <c r="M7" s="317"/>
      <c r="N7" s="317"/>
      <c r="O7" s="317"/>
      <c r="P7" s="317"/>
      <c r="Q7" s="317"/>
      <c r="R7" s="317"/>
      <c r="S7" s="317"/>
      <c r="T7" s="318"/>
      <c r="U7" s="16"/>
    </row>
    <row r="8" spans="1:21" s="17" customFormat="1" ht="28" customHeight="1">
      <c r="A8" s="40"/>
      <c r="B8" s="316"/>
      <c r="C8" s="317" t="s">
        <v>132</v>
      </c>
      <c r="D8" s="317"/>
      <c r="E8" s="317"/>
      <c r="F8" s="317"/>
      <c r="G8" s="317"/>
      <c r="H8" s="317"/>
      <c r="I8" s="317"/>
      <c r="J8" s="317"/>
      <c r="K8" s="317"/>
      <c r="L8" s="317"/>
      <c r="M8" s="317"/>
      <c r="N8" s="317"/>
      <c r="O8" s="317"/>
      <c r="P8" s="317"/>
      <c r="Q8" s="317"/>
      <c r="R8" s="317"/>
      <c r="S8" s="317"/>
      <c r="T8" s="318"/>
      <c r="U8" s="16"/>
    </row>
    <row r="9" spans="1:21" s="17" customFormat="1" ht="19">
      <c r="A9" s="40"/>
      <c r="B9" s="331" t="s">
        <v>133</v>
      </c>
      <c r="C9" s="317"/>
      <c r="D9" s="317"/>
      <c r="E9" s="317"/>
      <c r="F9" s="317"/>
      <c r="G9" s="317"/>
      <c r="H9" s="317"/>
      <c r="I9" s="317"/>
      <c r="J9" s="317"/>
      <c r="K9" s="317"/>
      <c r="L9" s="317"/>
      <c r="M9" s="317"/>
      <c r="N9" s="317"/>
      <c r="O9" s="317"/>
      <c r="P9" s="317"/>
      <c r="Q9" s="317"/>
      <c r="R9" s="317"/>
      <c r="S9" s="317"/>
      <c r="T9" s="318"/>
      <c r="U9" s="16"/>
    </row>
    <row r="10" spans="1:21" s="17" customFormat="1" ht="19">
      <c r="A10" s="40"/>
      <c r="B10" s="331" t="s">
        <v>134</v>
      </c>
      <c r="C10" s="317"/>
      <c r="D10" s="317"/>
      <c r="E10" s="317"/>
      <c r="F10" s="317"/>
      <c r="G10" s="317"/>
      <c r="H10" s="317"/>
      <c r="I10" s="317"/>
      <c r="J10" s="317"/>
      <c r="K10" s="317"/>
      <c r="L10" s="317"/>
      <c r="M10" s="317"/>
      <c r="N10" s="317"/>
      <c r="O10" s="317"/>
      <c r="P10" s="317"/>
      <c r="Q10" s="317"/>
      <c r="R10" s="317"/>
      <c r="S10" s="317"/>
      <c r="T10" s="318"/>
      <c r="U10" s="16"/>
    </row>
    <row r="11" spans="1:21" s="17" customFormat="1" ht="19">
      <c r="A11" s="40"/>
      <c r="B11" s="331" t="s">
        <v>135</v>
      </c>
      <c r="C11" s="317"/>
      <c r="D11" s="317"/>
      <c r="E11" s="317"/>
      <c r="F11" s="317"/>
      <c r="G11" s="317"/>
      <c r="H11" s="317"/>
      <c r="I11" s="317"/>
      <c r="J11" s="317"/>
      <c r="K11" s="317"/>
      <c r="L11" s="317"/>
      <c r="M11" s="317"/>
      <c r="N11" s="317"/>
      <c r="O11" s="317"/>
      <c r="P11" s="317"/>
      <c r="Q11" s="317"/>
      <c r="R11" s="317"/>
      <c r="S11" s="317"/>
      <c r="T11" s="318"/>
      <c r="U11" s="16"/>
    </row>
    <row r="12" spans="1:21" s="17" customFormat="1" ht="19">
      <c r="A12" s="40"/>
      <c r="B12" s="331" t="s">
        <v>136</v>
      </c>
      <c r="C12" s="317"/>
      <c r="D12" s="317"/>
      <c r="E12" s="317"/>
      <c r="F12" s="317"/>
      <c r="G12" s="317"/>
      <c r="H12" s="317"/>
      <c r="I12" s="317"/>
      <c r="J12" s="317"/>
      <c r="K12" s="317"/>
      <c r="L12" s="317"/>
      <c r="M12" s="317"/>
      <c r="N12" s="317"/>
      <c r="O12" s="317"/>
      <c r="P12" s="317"/>
      <c r="Q12" s="317"/>
      <c r="R12" s="317"/>
      <c r="S12" s="317"/>
      <c r="T12" s="318"/>
      <c r="U12" s="16"/>
    </row>
    <row r="13" spans="1:21" s="19" customFormat="1" ht="21" customHeight="1">
      <c r="A13" s="40"/>
      <c r="B13" s="331" t="s">
        <v>137</v>
      </c>
      <c r="C13" s="317"/>
      <c r="D13" s="317"/>
      <c r="E13" s="317"/>
      <c r="F13" s="317"/>
      <c r="G13" s="317"/>
      <c r="H13" s="317"/>
      <c r="I13" s="317"/>
      <c r="J13" s="317"/>
      <c r="K13" s="317"/>
      <c r="L13" s="317"/>
      <c r="M13" s="317"/>
      <c r="N13" s="317"/>
      <c r="O13" s="317"/>
      <c r="P13" s="317"/>
      <c r="Q13" s="317"/>
      <c r="R13" s="317"/>
      <c r="S13" s="317"/>
      <c r="T13" s="318"/>
      <c r="U13" s="18"/>
    </row>
    <row r="14" spans="1:21" s="19" customFormat="1" ht="25" customHeight="1">
      <c r="A14" s="40"/>
      <c r="B14" s="331" t="s">
        <v>138</v>
      </c>
      <c r="C14" s="317"/>
      <c r="D14" s="317"/>
      <c r="E14" s="317"/>
      <c r="F14" s="317"/>
      <c r="G14" s="317"/>
      <c r="H14" s="317"/>
      <c r="I14" s="317"/>
      <c r="J14" s="317"/>
      <c r="K14" s="317"/>
      <c r="L14" s="317"/>
      <c r="M14" s="317"/>
      <c r="N14" s="317"/>
      <c r="O14" s="317"/>
      <c r="P14" s="317"/>
      <c r="Q14" s="317"/>
      <c r="R14" s="317"/>
      <c r="S14" s="317"/>
      <c r="T14" s="318"/>
      <c r="U14" s="18"/>
    </row>
    <row r="15" spans="1:21" s="19" customFormat="1" ht="21" customHeight="1">
      <c r="A15" s="40"/>
      <c r="B15" s="331" t="s">
        <v>139</v>
      </c>
      <c r="C15" s="317"/>
      <c r="D15" s="317"/>
      <c r="E15" s="317"/>
      <c r="F15" s="317"/>
      <c r="G15" s="317"/>
      <c r="H15" s="317"/>
      <c r="I15" s="317"/>
      <c r="J15" s="317"/>
      <c r="K15" s="317"/>
      <c r="L15" s="317"/>
      <c r="M15" s="317"/>
      <c r="N15" s="317"/>
      <c r="O15" s="317"/>
      <c r="P15" s="317"/>
      <c r="Q15" s="317"/>
      <c r="R15" s="317"/>
      <c r="S15" s="317"/>
      <c r="T15" s="318"/>
      <c r="U15" s="18"/>
    </row>
    <row r="16" spans="1:21" s="17" customFormat="1" ht="19">
      <c r="A16" s="40"/>
      <c r="B16" s="331" t="s">
        <v>140</v>
      </c>
      <c r="C16" s="317"/>
      <c r="D16" s="317"/>
      <c r="E16" s="317"/>
      <c r="F16" s="317"/>
      <c r="G16" s="317"/>
      <c r="H16" s="317"/>
      <c r="I16" s="317"/>
      <c r="J16" s="317"/>
      <c r="K16" s="317"/>
      <c r="L16" s="317"/>
      <c r="M16" s="317"/>
      <c r="N16" s="317"/>
      <c r="O16" s="317"/>
      <c r="P16" s="317"/>
      <c r="Q16" s="317"/>
      <c r="R16" s="317"/>
      <c r="S16" s="317"/>
      <c r="T16" s="318"/>
      <c r="U16" s="16"/>
    </row>
    <row r="17" spans="1:21" s="20" customFormat="1" ht="21" customHeight="1" thickBot="1">
      <c r="A17" s="40"/>
      <c r="B17" s="332" t="s">
        <v>141</v>
      </c>
      <c r="C17" s="333"/>
      <c r="D17" s="333"/>
      <c r="E17" s="333"/>
      <c r="F17" s="333"/>
      <c r="G17" s="333"/>
      <c r="H17" s="333"/>
      <c r="I17" s="333"/>
      <c r="J17" s="333"/>
      <c r="K17" s="333"/>
      <c r="L17" s="333"/>
      <c r="M17" s="333"/>
      <c r="N17" s="333"/>
      <c r="O17" s="333"/>
      <c r="P17" s="333"/>
      <c r="Q17" s="333"/>
      <c r="R17" s="333"/>
      <c r="S17" s="333"/>
      <c r="T17" s="334"/>
      <c r="U17" s="27"/>
    </row>
    <row r="18" spans="1:21"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</row>
    <row r="20" spans="1:21" s="4" customFormat="1"/>
  </sheetData>
  <sheetProtection algorithmName="SHA-512" hashValue="yXohJR6BvlwsF10PghltOPoPFWCZBCHZC+9U3BQJ5XwKc0y+BzadUpXCB6lUMyMUV2lSOzEIMK/LOvtHSs2jmg==" saltValue="Bmvq7kdGQUKodawjG3KFMg==" spinCount="100000" sheet="1" objects="1" scenarios="1"/>
  <mergeCells count="18">
    <mergeCell ref="B15:T15"/>
    <mergeCell ref="B16:T16"/>
    <mergeCell ref="B17:T17"/>
    <mergeCell ref="B9:T9"/>
    <mergeCell ref="B10:T10"/>
    <mergeCell ref="B11:T11"/>
    <mergeCell ref="B12:T12"/>
    <mergeCell ref="B13:T13"/>
    <mergeCell ref="B14:T14"/>
    <mergeCell ref="B6:B8"/>
    <mergeCell ref="C6:T6"/>
    <mergeCell ref="C7:T7"/>
    <mergeCell ref="C8:T8"/>
    <mergeCell ref="A1:T1"/>
    <mergeCell ref="B2:T2"/>
    <mergeCell ref="B3:T3"/>
    <mergeCell ref="B4:T4"/>
    <mergeCell ref="B5:T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c1555a7-9437-4174-8088-18cfce4223ed">
      <Terms xmlns="http://schemas.microsoft.com/office/infopath/2007/PartnerControls"/>
    </lcf76f155ced4ddcb4097134ff3c332f>
    <TaxCatchAll xmlns="7c464742-caea-4d0c-8544-15ae05ca1151" xsi:nil="true"/>
    <Statut xmlns="6c1555a7-9437-4174-8088-18cfce4223ed">Prêt à être utilisé</Statut>
    <Commentaires xmlns="6c1555a7-9437-4174-8088-18cfce4223ed" xsi:nil="true"/>
    <Volet2_x002d_Cohorte xmlns="6c1555a7-9437-4174-8088-18cfce4223ed" xsi:nil="true"/>
    <Datefindeprojet xmlns="6c1555a7-9437-4174-8088-18cfce4223e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FFF50F76A6A8419DCA29BAA9F5FEC3" ma:contentTypeVersion="20" ma:contentTypeDescription="Crée un document." ma:contentTypeScope="" ma:versionID="61538bb82680deb65816684f28cda031">
  <xsd:schema xmlns:xsd="http://www.w3.org/2001/XMLSchema" xmlns:xs="http://www.w3.org/2001/XMLSchema" xmlns:p="http://schemas.microsoft.com/office/2006/metadata/properties" xmlns:ns2="6c1555a7-9437-4174-8088-18cfce4223ed" xmlns:ns3="7c464742-caea-4d0c-8544-15ae05ca1151" targetNamespace="http://schemas.microsoft.com/office/2006/metadata/properties" ma:root="true" ma:fieldsID="9a80d4433b73e1ac393c8d877aa5cbdf" ns2:_="" ns3:_="">
    <xsd:import namespace="6c1555a7-9437-4174-8088-18cfce4223ed"/>
    <xsd:import namespace="7c464742-caea-4d0c-8544-15ae05ca115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  <xsd:element ref="ns2:Statut" minOccurs="0"/>
                <xsd:element ref="ns2:Volet2_x002d_Cohorte" minOccurs="0"/>
                <xsd:element ref="ns2:Commentaires" minOccurs="0"/>
                <xsd:element ref="ns2:Datefindeproje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1555a7-9437-4174-8088-18cfce4223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a1c48d03-46be-4025-a038-fa11f6db20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Statut" ma:index="23" nillable="true" ma:displayName="Statut" ma:format="Dropdown" ma:internalName="Statut">
      <xsd:simpleType>
        <xsd:restriction base="dms:Choice">
          <xsd:enumeration value="Refusé"/>
          <xsd:enumeration value="Projet terminé"/>
          <xsd:enumeration value="En attente"/>
          <xsd:enumeration value="À modifier"/>
          <xsd:enumeration value="Prêt à être utilisé"/>
          <xsd:enumeration value="À réviser"/>
          <xsd:enumeration value="Révision linguistique réalisée"/>
          <xsd:enumeration value="En cours de modifications"/>
          <xsd:enumeration value="Archive"/>
          <xsd:enumeration value="Copié dans la trousse Web"/>
        </xsd:restriction>
      </xsd:simpleType>
    </xsd:element>
    <xsd:element name="Volet2_x002d_Cohorte" ma:index="24" nillable="true" ma:displayName="Volet 2 -Cohorte" ma:description="Indiquer le # de l'appel de projet" ma:format="Dropdown" ma:internalName="Volet2_x002d_Cohorte">
      <xsd:simpleType>
        <xsd:restriction base="dms:Text">
          <xsd:maxLength value="255"/>
        </xsd:restriction>
      </xsd:simpleType>
    </xsd:element>
    <xsd:element name="Commentaires" ma:index="25" nillable="true" ma:displayName="Commentaires" ma:format="Dropdown" ma:internalName="Commentaires">
      <xsd:simpleType>
        <xsd:restriction base="dms:Text">
          <xsd:maxLength value="255"/>
        </xsd:restriction>
      </xsd:simpleType>
    </xsd:element>
    <xsd:element name="Datefindeprojet" ma:index="26" nillable="true" ma:displayName="Date fin de projet" ma:format="Dropdown" ma:internalName="Datefindeprojet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464742-caea-4d0c-8544-15ae05ca115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4dcd151d-bc39-45ed-bfd9-5d8a39ebfeeb}" ma:internalName="TaxCatchAll" ma:showField="CatchAllData" ma:web="7c464742-caea-4d0c-8544-15ae05ca115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D1C3921-C396-41EB-BA7C-A8C79CAE846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C0DBD94-57E0-454A-9F10-84284745C454}">
  <ds:schemaRefs>
    <ds:schemaRef ds:uri="http://purl.org/dc/dcmitype/"/>
    <ds:schemaRef ds:uri="http://purl.org/dc/elements/1.1/"/>
    <ds:schemaRef ds:uri="http://schemas.microsoft.com/office/infopath/2007/PartnerControls"/>
    <ds:schemaRef ds:uri="http://purl.org/dc/terms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6c1555a7-9437-4174-8088-18cfce4223ed"/>
    <ds:schemaRef ds:uri="7c464742-caea-4d0c-8544-15ae05ca1151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7C8169A0-D5A4-44C2-846F-71B690AE80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Budget </vt:lpstr>
      <vt:lpstr>Légende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2023-07-26T18:09:42Z</dcterms:created>
  <dcterms:modified xsi:type="dcterms:W3CDTF">2024-12-13T18:24:03Z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0x01010093FFF50F76A6A8419DCA29BAA9F5FEC3</vt:lpwstr>
  </property>
  <property fmtid="{D5CDD505-2E9C-101B-9397-08002B2CF9AE}" pid="3" name="MediaServiceImageTags">
    <vt:lpwstr/>
  </property>
</Properties>
</file>